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obe\KINGSTON (F)\FEDERACION  COST DE TAEKWONDO\Campeonato Nacional 2022\"/>
    </mc:Choice>
  </mc:AlternateContent>
  <xr:revisionPtr revIDLastSave="0" documentId="13_ncr:1_{38753425-5827-41A4-A595-DCE10D82AB07}" xr6:coauthVersionLast="47" xr6:coauthVersionMax="47" xr10:uidLastSave="{00000000-0000-0000-0000-000000000000}"/>
  <bookViews>
    <workbookView xWindow="-120" yWindow="-120" windowWidth="20730" windowHeight="11160" xr2:uid="{857CD1FC-71AF-4265-BA19-B8D7B315E7C6}"/>
  </bookViews>
  <sheets>
    <sheet name="Equipo 1" sheetId="1" r:id="rId1"/>
  </sheets>
  <definedNames>
    <definedName name="_xlnm.Print_Area" localSheetId="0">'Equipo 1'!$B$2:$J$66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L18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 l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G4" i="1" s="1"/>
  <c r="H4" i="1" l="1"/>
  <c r="I4" i="1" s="1"/>
  <c r="J4" i="1"/>
</calcChain>
</file>

<file path=xl/sharedStrings.xml><?xml version="1.0" encoding="utf-8"?>
<sst xmlns="http://schemas.openxmlformats.org/spreadsheetml/2006/main" count="82" uniqueCount="33">
  <si>
    <t>CINTURON</t>
  </si>
  <si>
    <t>SEXO (F / M)</t>
  </si>
  <si>
    <t>FEDERACION COSTARRICENSE DE TAEKWONDO</t>
  </si>
  <si>
    <t>Subtotal</t>
  </si>
  <si>
    <t>Inscripciones</t>
  </si>
  <si>
    <t>E-MAIL (OBLIGATORIO POR PROTOCOLO)</t>
  </si>
  <si>
    <t>TEL. (OBLIGATORIO)</t>
  </si>
  <si>
    <t>NOMBRE DEL ATLETA</t>
  </si>
  <si>
    <t>CEDULA</t>
  </si>
  <si>
    <t>Poner peso en KG</t>
  </si>
  <si>
    <t>AÑO  DE NACIIENTO</t>
  </si>
  <si>
    <t>A</t>
  </si>
  <si>
    <t xml:space="preserve">ACADEMIA:  </t>
  </si>
  <si>
    <t>NUM.</t>
  </si>
  <si>
    <t>COMBATE EQUIPOS</t>
  </si>
  <si>
    <t>Monto X Equipo</t>
  </si>
  <si>
    <t>CAMPEONATO NACIONAL 2022.               RANKING G20</t>
  </si>
  <si>
    <r>
      <rPr>
        <b/>
        <sz val="14"/>
        <color theme="1"/>
        <rFont val="Calibri"/>
        <family val="2"/>
        <scheme val="minor"/>
      </rPr>
      <t>Un entrenador y un asistente por EQUIPO. SE REQUIERE LICENCIA. NO SE PERMITEN PADRES DE FAMILIA COMO ENTRENADORES</t>
    </r>
    <r>
      <rPr>
        <b/>
        <sz val="11"/>
        <color theme="1"/>
        <rFont val="Calibri"/>
        <family val="2"/>
        <scheme val="minor"/>
      </rPr>
      <t>.</t>
    </r>
  </si>
  <si>
    <t>PESO EN KG</t>
  </si>
  <si>
    <t>EQUIPO 1</t>
  </si>
  <si>
    <t>EQUIPO 2</t>
  </si>
  <si>
    <t>EQUIPO 3</t>
  </si>
  <si>
    <t>EQUIPO 4</t>
  </si>
  <si>
    <t>EQUIPO 5</t>
  </si>
  <si>
    <t>B</t>
  </si>
  <si>
    <t>C</t>
  </si>
  <si>
    <t>D</t>
  </si>
  <si>
    <t>E</t>
  </si>
  <si>
    <t>F</t>
  </si>
  <si>
    <t>G</t>
  </si>
  <si>
    <t>X</t>
  </si>
  <si>
    <t>6 SUP</t>
  </si>
  <si>
    <t>7 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</si>
</sst>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₡-140A]#,##0.00"/>
    <numFmt numFmtId="165" formatCode="[$₡-140A]#,##0.00;\-[$₡-140A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 style="thin">
        <color indexed="64"/>
      </top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thick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 style="thick">
        <color rgb="FFFFFF00"/>
      </bottom>
      <diagonal/>
    </border>
    <border>
      <left style="medium">
        <color rgb="FFFFFF00"/>
      </left>
      <right style="medium">
        <color rgb="FFFFFF00"/>
      </right>
      <top style="thick">
        <color rgb="FFFFFF00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medium">
        <color rgb="FFFFFF00"/>
      </right>
      <top/>
      <bottom style="thick">
        <color rgb="FFFFFF00"/>
      </bottom>
      <diagonal/>
    </border>
    <border>
      <left style="thick">
        <color rgb="FFFFFF00"/>
      </left>
      <right style="medium">
        <color rgb="FFFFFF00"/>
      </right>
      <top/>
      <bottom style="thick">
        <color rgb="FFFFFF00"/>
      </bottom>
      <diagonal/>
    </border>
    <border>
      <left style="medium">
        <color rgb="FFFFFF00"/>
      </left>
      <right style="thick">
        <color rgb="FFFFFF00"/>
      </right>
      <top style="medium">
        <color rgb="FFFFFF00"/>
      </top>
      <bottom/>
      <diagonal/>
    </border>
    <border>
      <left style="medium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medium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medium">
        <color rgb="FFFFFF00"/>
      </right>
      <top style="thick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thick">
        <color rgb="FFFFFF00"/>
      </right>
      <top/>
      <bottom/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FF00"/>
      </bottom>
      <diagonal/>
    </border>
    <border>
      <left/>
      <right/>
      <top style="thick">
        <color rgb="FFFFFF00"/>
      </top>
      <bottom/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 style="thick">
        <color rgb="FFFFFF00"/>
      </top>
      <bottom style="thick">
        <color rgb="FFFFFF00"/>
      </bottom>
      <diagonal/>
    </border>
    <border>
      <left style="medium">
        <color rgb="FFFFFF00"/>
      </left>
      <right/>
      <top style="medium">
        <color rgb="FFFFFF00"/>
      </top>
      <bottom style="thick">
        <color rgb="FFFFFF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</xf>
    <xf numFmtId="164" fontId="4" fillId="2" borderId="31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3" borderId="1" xfId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0F572-62AF-4F24-BD91-663392A82581}">
  <dimension ref="B1:P66"/>
  <sheetViews>
    <sheetView tabSelected="1" view="pageBreakPreview" zoomScale="70" zoomScaleNormal="100" zoomScaleSheetLayoutView="70" workbookViewId="0">
      <selection activeCell="M20" sqref="M20"/>
    </sheetView>
  </sheetViews>
  <sheetFormatPr baseColWidth="10" defaultColWidth="9.140625" defaultRowHeight="15" x14ac:dyDescent="0.25"/>
  <cols>
    <col min="1" max="1" width="9.140625" style="1"/>
    <col min="2" max="2" width="12.7109375" style="1" customWidth="1"/>
    <col min="3" max="3" width="39.5703125" style="1" customWidth="1"/>
    <col min="4" max="5" width="18.5703125" style="1" customWidth="1"/>
    <col min="6" max="6" width="39.7109375" style="1" customWidth="1"/>
    <col min="7" max="7" width="18.85546875" style="1" customWidth="1"/>
    <col min="8" max="9" width="18.7109375" style="1" customWidth="1"/>
    <col min="10" max="10" width="18.7109375" style="1" bestFit="1" customWidth="1"/>
    <col min="11" max="11" width="3.42578125" style="1" hidden="1" customWidth="1"/>
    <col min="12" max="12" width="7.28515625" style="1" hidden="1" customWidth="1"/>
    <col min="13" max="13" width="51" style="1" bestFit="1" customWidth="1"/>
    <col min="14" max="16384" width="9.140625" style="1"/>
  </cols>
  <sheetData>
    <row r="1" spans="2:10" ht="6.75" customHeight="1" thickBot="1" x14ac:dyDescent="0.3"/>
    <row r="2" spans="2:10" ht="30" customHeight="1" thickBot="1" x14ac:dyDescent="0.3">
      <c r="B2" s="11" t="s">
        <v>2</v>
      </c>
      <c r="C2" s="12"/>
      <c r="D2" s="12"/>
      <c r="E2" s="12"/>
      <c r="F2" s="12"/>
      <c r="G2" s="12"/>
      <c r="H2" s="12"/>
      <c r="I2" s="12"/>
      <c r="J2" s="12"/>
    </row>
    <row r="3" spans="2:10" ht="28.5" customHeight="1" thickTop="1" thickBot="1" x14ac:dyDescent="0.3">
      <c r="B3" s="13" t="s">
        <v>16</v>
      </c>
      <c r="C3" s="14"/>
      <c r="D3" s="14"/>
      <c r="E3" s="14"/>
      <c r="F3" s="15"/>
      <c r="G3" s="4" t="s">
        <v>4</v>
      </c>
      <c r="H3" s="4" t="s">
        <v>15</v>
      </c>
      <c r="I3" s="4" t="s">
        <v>3</v>
      </c>
      <c r="J3" s="5"/>
    </row>
    <row r="4" spans="2:10" ht="30" customHeight="1" thickTop="1" thickBot="1" x14ac:dyDescent="0.3">
      <c r="B4" s="16" t="s">
        <v>12</v>
      </c>
      <c r="C4" s="17"/>
      <c r="D4" s="17"/>
      <c r="E4" s="17"/>
      <c r="F4" s="18"/>
      <c r="G4" s="6">
        <f>COUNTIF(L18:L66,"&gt;=0")/7</f>
        <v>1</v>
      </c>
      <c r="H4" s="7" t="str">
        <f>IF(G4&gt;10,"30000",IF(G4&lt;=10,"30000"))</f>
        <v>30000</v>
      </c>
      <c r="I4" s="7">
        <f>G4*H4</f>
        <v>30000</v>
      </c>
      <c r="J4" s="9">
        <f>SUMIF(L18:L66,"&gt;0")</f>
        <v>0</v>
      </c>
    </row>
    <row r="5" spans="2:10" ht="15" customHeight="1" thickTop="1" thickBot="1" x14ac:dyDescent="0.3">
      <c r="B5" s="19"/>
      <c r="C5" s="19"/>
      <c r="D5" s="19"/>
      <c r="E5" s="19"/>
      <c r="F5" s="19"/>
      <c r="G5" s="31" t="s">
        <v>17</v>
      </c>
      <c r="H5" s="31"/>
      <c r="I5" s="31"/>
      <c r="J5" s="34" t="s">
        <v>9</v>
      </c>
    </row>
    <row r="6" spans="2:10" ht="15.75" thickTop="1" x14ac:dyDescent="0.25">
      <c r="B6" s="53" t="s">
        <v>19</v>
      </c>
      <c r="C6" s="39"/>
      <c r="D6" s="40"/>
      <c r="E6" s="40"/>
      <c r="F6" s="41"/>
      <c r="G6" s="32"/>
      <c r="H6" s="32"/>
      <c r="I6" s="32"/>
      <c r="J6" s="35"/>
    </row>
    <row r="7" spans="2:10" x14ac:dyDescent="0.25">
      <c r="B7" s="53" t="s">
        <v>20</v>
      </c>
      <c r="C7" s="24"/>
      <c r="D7" s="25"/>
      <c r="E7" s="25"/>
      <c r="F7" s="26"/>
      <c r="G7" s="32"/>
      <c r="H7" s="32"/>
      <c r="I7" s="32"/>
      <c r="J7" s="35"/>
    </row>
    <row r="8" spans="2:10" x14ac:dyDescent="0.25">
      <c r="B8" s="53" t="s">
        <v>20</v>
      </c>
      <c r="C8" s="24"/>
      <c r="D8" s="25"/>
      <c r="E8" s="25"/>
      <c r="F8" s="26"/>
      <c r="G8" s="32"/>
      <c r="H8" s="32"/>
      <c r="I8" s="32"/>
      <c r="J8" s="35"/>
    </row>
    <row r="9" spans="2:10" x14ac:dyDescent="0.25">
      <c r="B9" s="53" t="s">
        <v>19</v>
      </c>
      <c r="C9" s="24"/>
      <c r="D9" s="25"/>
      <c r="E9" s="25"/>
      <c r="F9" s="26"/>
      <c r="G9" s="32"/>
      <c r="H9" s="32"/>
      <c r="I9" s="32"/>
      <c r="J9" s="35"/>
    </row>
    <row r="10" spans="2:10" x14ac:dyDescent="0.25">
      <c r="B10" s="53" t="s">
        <v>21</v>
      </c>
      <c r="C10" s="24"/>
      <c r="D10" s="25"/>
      <c r="E10" s="25"/>
      <c r="F10" s="26"/>
      <c r="G10" s="32"/>
      <c r="H10" s="32"/>
      <c r="I10" s="32"/>
      <c r="J10" s="35"/>
    </row>
    <row r="11" spans="2:10" x14ac:dyDescent="0.25">
      <c r="B11" s="53" t="s">
        <v>21</v>
      </c>
      <c r="C11" s="24"/>
      <c r="D11" s="25"/>
      <c r="E11" s="25"/>
      <c r="F11" s="26"/>
      <c r="G11" s="32"/>
      <c r="H11" s="32"/>
      <c r="I11" s="32"/>
      <c r="J11" s="35"/>
    </row>
    <row r="12" spans="2:10" x14ac:dyDescent="0.25">
      <c r="B12" s="53" t="s">
        <v>22</v>
      </c>
      <c r="C12" s="24"/>
      <c r="D12" s="25"/>
      <c r="E12" s="25"/>
      <c r="F12" s="26"/>
      <c r="G12" s="32"/>
      <c r="H12" s="32"/>
      <c r="I12" s="32"/>
      <c r="J12" s="35"/>
    </row>
    <row r="13" spans="2:10" x14ac:dyDescent="0.25">
      <c r="B13" s="53" t="s">
        <v>22</v>
      </c>
      <c r="C13" s="24"/>
      <c r="D13" s="25"/>
      <c r="E13" s="25"/>
      <c r="F13" s="26"/>
      <c r="G13" s="32"/>
      <c r="H13" s="32"/>
      <c r="I13" s="32"/>
      <c r="J13" s="35"/>
    </row>
    <row r="14" spans="2:10" x14ac:dyDescent="0.25">
      <c r="B14" s="53" t="s">
        <v>23</v>
      </c>
      <c r="C14" s="24"/>
      <c r="D14" s="25"/>
      <c r="E14" s="25"/>
      <c r="F14" s="26"/>
      <c r="G14" s="32"/>
      <c r="H14" s="32"/>
      <c r="I14" s="32"/>
      <c r="J14" s="35"/>
    </row>
    <row r="15" spans="2:10" ht="15.75" thickBot="1" x14ac:dyDescent="0.3">
      <c r="B15" s="53" t="s">
        <v>23</v>
      </c>
      <c r="C15" s="27"/>
      <c r="D15" s="28"/>
      <c r="E15" s="29"/>
      <c r="F15" s="30"/>
      <c r="G15" s="33"/>
      <c r="H15" s="33"/>
      <c r="I15" s="33"/>
      <c r="J15" s="36"/>
    </row>
    <row r="16" spans="2:10" ht="30" customHeight="1" thickTop="1" thickBot="1" x14ac:dyDescent="0.3">
      <c r="B16" s="22" t="s">
        <v>13</v>
      </c>
      <c r="C16" s="20" t="s">
        <v>7</v>
      </c>
      <c r="D16" s="20" t="s">
        <v>8</v>
      </c>
      <c r="E16" s="44" t="s">
        <v>6</v>
      </c>
      <c r="F16" s="45" t="s">
        <v>5</v>
      </c>
      <c r="G16" s="42" t="s">
        <v>0</v>
      </c>
      <c r="H16" s="42" t="s">
        <v>1</v>
      </c>
      <c r="I16" s="37" t="s">
        <v>10</v>
      </c>
      <c r="J16" s="10" t="s">
        <v>14</v>
      </c>
    </row>
    <row r="17" spans="2:12" ht="29.25" customHeight="1" thickBot="1" x14ac:dyDescent="0.3">
      <c r="B17" s="23"/>
      <c r="C17" s="21"/>
      <c r="D17" s="21"/>
      <c r="E17" s="38"/>
      <c r="F17" s="46"/>
      <c r="G17" s="43"/>
      <c r="H17" s="43"/>
      <c r="I17" s="38"/>
      <c r="J17" s="8" t="s">
        <v>18</v>
      </c>
    </row>
    <row r="18" spans="2:12" ht="18" thickTop="1" x14ac:dyDescent="0.3">
      <c r="B18" s="47">
        <v>1</v>
      </c>
      <c r="C18" s="47" t="s">
        <v>11</v>
      </c>
      <c r="D18" s="47" t="s">
        <v>30</v>
      </c>
      <c r="E18" s="48" t="s">
        <v>30</v>
      </c>
      <c r="F18" s="49" t="s">
        <v>30</v>
      </c>
      <c r="G18" s="48" t="s">
        <v>30</v>
      </c>
      <c r="H18" s="48" t="s">
        <v>28</v>
      </c>
      <c r="I18" s="50">
        <v>2002</v>
      </c>
      <c r="J18" s="48">
        <v>63</v>
      </c>
      <c r="K18" s="2">
        <f>COUNTA(J18:J18)-1</f>
        <v>0</v>
      </c>
      <c r="L18" s="3">
        <f>K18*5000</f>
        <v>0</v>
      </c>
    </row>
    <row r="19" spans="2:12" ht="17.25" x14ac:dyDescent="0.3">
      <c r="B19" s="48">
        <v>2</v>
      </c>
      <c r="C19" s="48" t="s">
        <v>24</v>
      </c>
      <c r="D19" s="48" t="s">
        <v>30</v>
      </c>
      <c r="E19" s="48" t="s">
        <v>30</v>
      </c>
      <c r="F19" s="48" t="s">
        <v>30</v>
      </c>
      <c r="G19" s="48" t="s">
        <v>30</v>
      </c>
      <c r="H19" s="48" t="s">
        <v>28</v>
      </c>
      <c r="I19" s="50">
        <v>2002</v>
      </c>
      <c r="J19" s="48">
        <v>68</v>
      </c>
      <c r="K19" s="2">
        <f>COUNTA(J19:J19)-1</f>
        <v>0</v>
      </c>
      <c r="L19" s="3">
        <f t="shared" ref="L19:L31" si="0">K19*5000</f>
        <v>0</v>
      </c>
    </row>
    <row r="20" spans="2:12" ht="17.25" x14ac:dyDescent="0.3">
      <c r="B20" s="48">
        <v>3</v>
      </c>
      <c r="C20" s="48" t="s">
        <v>25</v>
      </c>
      <c r="D20" s="48" t="s">
        <v>30</v>
      </c>
      <c r="E20" s="48" t="s">
        <v>30</v>
      </c>
      <c r="F20" s="48" t="s">
        <v>30</v>
      </c>
      <c r="G20" s="48" t="s">
        <v>30</v>
      </c>
      <c r="H20" s="48" t="s">
        <v>28</v>
      </c>
      <c r="I20" s="50">
        <v>2002</v>
      </c>
      <c r="J20" s="48">
        <v>58</v>
      </c>
      <c r="K20" s="2">
        <f>COUNTA(J20:J20)-1</f>
        <v>0</v>
      </c>
      <c r="L20" s="3">
        <f t="shared" si="0"/>
        <v>0</v>
      </c>
    </row>
    <row r="21" spans="2:12" ht="17.25" x14ac:dyDescent="0.3">
      <c r="B21" s="48">
        <v>4</v>
      </c>
      <c r="C21" s="48" t="s">
        <v>26</v>
      </c>
      <c r="D21" s="48" t="s">
        <v>30</v>
      </c>
      <c r="E21" s="48" t="s">
        <v>30</v>
      </c>
      <c r="F21" s="48" t="s">
        <v>30</v>
      </c>
      <c r="G21" s="48" t="s">
        <v>30</v>
      </c>
      <c r="H21" s="48" t="s">
        <v>28</v>
      </c>
      <c r="I21" s="50">
        <v>2002</v>
      </c>
      <c r="J21" s="48">
        <v>80</v>
      </c>
      <c r="K21" s="2">
        <f>COUNTA(J21:J21)-1</f>
        <v>0</v>
      </c>
      <c r="L21" s="3">
        <f t="shared" si="0"/>
        <v>0</v>
      </c>
    </row>
    <row r="22" spans="2:12" ht="17.25" x14ac:dyDescent="0.3">
      <c r="B22" s="48">
        <v>5</v>
      </c>
      <c r="C22" s="48" t="s">
        <v>27</v>
      </c>
      <c r="D22" s="48" t="s">
        <v>30</v>
      </c>
      <c r="E22" s="48" t="s">
        <v>30</v>
      </c>
      <c r="F22" s="48" t="s">
        <v>30</v>
      </c>
      <c r="G22" s="48" t="s">
        <v>30</v>
      </c>
      <c r="H22" s="48" t="s">
        <v>28</v>
      </c>
      <c r="I22" s="50">
        <v>2002</v>
      </c>
      <c r="J22" s="48">
        <v>87</v>
      </c>
      <c r="K22" s="2">
        <f>COUNTA(J22:J22)-1</f>
        <v>0</v>
      </c>
      <c r="L22" s="3">
        <f t="shared" si="0"/>
        <v>0</v>
      </c>
    </row>
    <row r="23" spans="2:12" ht="17.25" x14ac:dyDescent="0.3">
      <c r="B23" s="48" t="s">
        <v>31</v>
      </c>
      <c r="C23" s="48" t="s">
        <v>28</v>
      </c>
      <c r="D23" s="48" t="s">
        <v>30</v>
      </c>
      <c r="E23" s="48" t="s">
        <v>30</v>
      </c>
      <c r="F23" s="48" t="s">
        <v>30</v>
      </c>
      <c r="G23" s="48" t="s">
        <v>30</v>
      </c>
      <c r="H23" s="48" t="s">
        <v>28</v>
      </c>
      <c r="I23" s="50">
        <v>2002</v>
      </c>
      <c r="J23" s="48">
        <v>20</v>
      </c>
      <c r="K23" s="2">
        <f>COUNTA(J23:J23)-1</f>
        <v>0</v>
      </c>
      <c r="L23" s="3">
        <f>K23*5000</f>
        <v>0</v>
      </c>
    </row>
    <row r="24" spans="2:12" ht="17.25" x14ac:dyDescent="0.3">
      <c r="B24" s="48" t="s">
        <v>32</v>
      </c>
      <c r="C24" s="48" t="s">
        <v>29</v>
      </c>
      <c r="D24" s="48" t="s">
        <v>30</v>
      </c>
      <c r="E24" s="48" t="s">
        <v>30</v>
      </c>
      <c r="F24" s="48" t="s">
        <v>30</v>
      </c>
      <c r="G24" s="48" t="s">
        <v>30</v>
      </c>
      <c r="H24" s="48" t="s">
        <v>28</v>
      </c>
      <c r="I24" s="50">
        <v>2002</v>
      </c>
      <c r="J24" s="48">
        <v>3</v>
      </c>
      <c r="K24" s="2">
        <f>COUNTA(J24:J24)-1</f>
        <v>0</v>
      </c>
      <c r="L24" s="3">
        <f t="shared" si="0"/>
        <v>0</v>
      </c>
    </row>
    <row r="25" spans="2:12" ht="17.25" x14ac:dyDescent="0.3">
      <c r="B25" s="51">
        <v>1</v>
      </c>
      <c r="C25" s="51"/>
      <c r="D25" s="51"/>
      <c r="E25" s="51"/>
      <c r="F25" s="51"/>
      <c r="G25" s="51"/>
      <c r="H25" s="51"/>
      <c r="I25" s="52"/>
      <c r="J25" s="51"/>
      <c r="K25" s="2">
        <f>COUNTA(J25:J25)-1</f>
        <v>-1</v>
      </c>
      <c r="L25" s="3">
        <f t="shared" si="0"/>
        <v>-5000</v>
      </c>
    </row>
    <row r="26" spans="2:12" ht="17.25" x14ac:dyDescent="0.3">
      <c r="B26" s="51">
        <v>2</v>
      </c>
      <c r="C26" s="51"/>
      <c r="D26" s="51"/>
      <c r="E26" s="51"/>
      <c r="F26" s="51"/>
      <c r="G26" s="51"/>
      <c r="H26" s="51"/>
      <c r="I26" s="52"/>
      <c r="J26" s="51"/>
      <c r="K26" s="2">
        <f>COUNTA(J26:J26)-1</f>
        <v>-1</v>
      </c>
      <c r="L26" s="3">
        <f t="shared" si="0"/>
        <v>-5000</v>
      </c>
    </row>
    <row r="27" spans="2:12" ht="17.25" x14ac:dyDescent="0.3">
      <c r="B27" s="51">
        <v>3</v>
      </c>
      <c r="C27" s="51"/>
      <c r="D27" s="51"/>
      <c r="E27" s="51"/>
      <c r="F27" s="51"/>
      <c r="G27" s="51"/>
      <c r="H27" s="51"/>
      <c r="I27" s="52"/>
      <c r="J27" s="51"/>
      <c r="K27" s="2">
        <f>COUNTA(J27:J27)-1</f>
        <v>-1</v>
      </c>
      <c r="L27" s="3">
        <f t="shared" si="0"/>
        <v>-5000</v>
      </c>
    </row>
    <row r="28" spans="2:12" ht="17.25" x14ac:dyDescent="0.3">
      <c r="B28" s="51">
        <v>4</v>
      </c>
      <c r="C28" s="51"/>
      <c r="D28" s="51"/>
      <c r="E28" s="51"/>
      <c r="F28" s="51"/>
      <c r="G28" s="51"/>
      <c r="H28" s="51"/>
      <c r="I28" s="52"/>
      <c r="J28" s="51"/>
      <c r="K28" s="2">
        <f>COUNTA(J28:J28)-1</f>
        <v>-1</v>
      </c>
      <c r="L28" s="3">
        <f t="shared" si="0"/>
        <v>-5000</v>
      </c>
    </row>
    <row r="29" spans="2:12" ht="17.25" x14ac:dyDescent="0.3">
      <c r="B29" s="51">
        <v>5</v>
      </c>
      <c r="C29" s="51"/>
      <c r="D29" s="51"/>
      <c r="E29" s="51"/>
      <c r="F29" s="51"/>
      <c r="G29" s="51"/>
      <c r="H29" s="51"/>
      <c r="I29" s="52"/>
      <c r="J29" s="51"/>
      <c r="K29" s="2">
        <f>COUNTA(J29:J29)-1</f>
        <v>-1</v>
      </c>
      <c r="L29" s="3">
        <f t="shared" si="0"/>
        <v>-5000</v>
      </c>
    </row>
    <row r="30" spans="2:12" ht="17.25" x14ac:dyDescent="0.3">
      <c r="B30" s="51" t="s">
        <v>31</v>
      </c>
      <c r="C30" s="51"/>
      <c r="D30" s="51"/>
      <c r="E30" s="51"/>
      <c r="F30" s="51"/>
      <c r="G30" s="51"/>
      <c r="H30" s="51"/>
      <c r="I30" s="52"/>
      <c r="J30" s="51"/>
      <c r="K30" s="2">
        <f>COUNTA(J30:J30)-1</f>
        <v>-1</v>
      </c>
      <c r="L30" s="3">
        <f t="shared" si="0"/>
        <v>-5000</v>
      </c>
    </row>
    <row r="31" spans="2:12" ht="17.25" x14ac:dyDescent="0.3">
      <c r="B31" s="51" t="s">
        <v>32</v>
      </c>
      <c r="C31" s="51"/>
      <c r="D31" s="51"/>
      <c r="E31" s="51"/>
      <c r="F31" s="51"/>
      <c r="G31" s="51"/>
      <c r="H31" s="51"/>
      <c r="I31" s="52"/>
      <c r="J31" s="51"/>
      <c r="K31" s="2">
        <f>COUNTA(J31:J31)-1</f>
        <v>-1</v>
      </c>
      <c r="L31" s="3">
        <f t="shared" si="0"/>
        <v>-5000</v>
      </c>
    </row>
    <row r="32" spans="2:12" ht="17.25" x14ac:dyDescent="0.3">
      <c r="B32" s="48">
        <v>1</v>
      </c>
      <c r="C32" s="48"/>
      <c r="D32" s="48"/>
      <c r="E32" s="48"/>
      <c r="F32" s="49"/>
      <c r="G32" s="48"/>
      <c r="H32" s="48"/>
      <c r="I32" s="50"/>
      <c r="J32" s="48"/>
      <c r="K32" s="2">
        <f>COUNTA(J32:J32)-1</f>
        <v>-1</v>
      </c>
      <c r="L32" s="3">
        <f t="shared" ref="L32:L66" si="1">K32*5000</f>
        <v>-5000</v>
      </c>
    </row>
    <row r="33" spans="2:12" ht="17.25" x14ac:dyDescent="0.3">
      <c r="B33" s="48">
        <v>2</v>
      </c>
      <c r="C33" s="48"/>
      <c r="D33" s="48"/>
      <c r="E33" s="48"/>
      <c r="F33" s="48"/>
      <c r="G33" s="48"/>
      <c r="H33" s="48"/>
      <c r="I33" s="50"/>
      <c r="J33" s="48"/>
      <c r="K33" s="2">
        <f>COUNTA(J33:J33)-1</f>
        <v>-1</v>
      </c>
      <c r="L33" s="3">
        <f t="shared" si="1"/>
        <v>-5000</v>
      </c>
    </row>
    <row r="34" spans="2:12" ht="17.25" x14ac:dyDescent="0.3">
      <c r="B34" s="48">
        <v>3</v>
      </c>
      <c r="C34" s="48"/>
      <c r="D34" s="48"/>
      <c r="E34" s="48"/>
      <c r="F34" s="48"/>
      <c r="G34" s="48"/>
      <c r="H34" s="48"/>
      <c r="I34" s="50"/>
      <c r="J34" s="48"/>
      <c r="K34" s="2">
        <f>COUNTA(J34:J34)-1</f>
        <v>-1</v>
      </c>
      <c r="L34" s="3">
        <f t="shared" si="1"/>
        <v>-5000</v>
      </c>
    </row>
    <row r="35" spans="2:12" ht="17.25" x14ac:dyDescent="0.3">
      <c r="B35" s="48">
        <v>4</v>
      </c>
      <c r="C35" s="48"/>
      <c r="D35" s="48"/>
      <c r="E35" s="48"/>
      <c r="F35" s="48"/>
      <c r="G35" s="48"/>
      <c r="H35" s="48"/>
      <c r="I35" s="50"/>
      <c r="J35" s="48"/>
      <c r="K35" s="2">
        <f>COUNTA(J35:J35)-1</f>
        <v>-1</v>
      </c>
      <c r="L35" s="3">
        <f t="shared" si="1"/>
        <v>-5000</v>
      </c>
    </row>
    <row r="36" spans="2:12" ht="17.25" x14ac:dyDescent="0.3">
      <c r="B36" s="48">
        <v>5</v>
      </c>
      <c r="C36" s="48"/>
      <c r="D36" s="48"/>
      <c r="E36" s="48"/>
      <c r="F36" s="48"/>
      <c r="G36" s="48"/>
      <c r="H36" s="48"/>
      <c r="I36" s="50"/>
      <c r="J36" s="48"/>
      <c r="K36" s="2">
        <f>COUNTA(J36:J36)-1</f>
        <v>-1</v>
      </c>
      <c r="L36" s="3">
        <f t="shared" si="1"/>
        <v>-5000</v>
      </c>
    </row>
    <row r="37" spans="2:12" ht="17.25" x14ac:dyDescent="0.3">
      <c r="B37" s="48">
        <v>6</v>
      </c>
      <c r="C37" s="48"/>
      <c r="D37" s="48"/>
      <c r="E37" s="48"/>
      <c r="F37" s="48"/>
      <c r="G37" s="48"/>
      <c r="H37" s="48"/>
      <c r="I37" s="50"/>
      <c r="J37" s="48"/>
      <c r="K37" s="2">
        <f>COUNTA(J37:J37)-1</f>
        <v>-1</v>
      </c>
      <c r="L37" s="3">
        <f t="shared" si="1"/>
        <v>-5000</v>
      </c>
    </row>
    <row r="38" spans="2:12" ht="17.25" x14ac:dyDescent="0.3">
      <c r="B38" s="48">
        <v>7</v>
      </c>
      <c r="C38" s="48"/>
      <c r="D38" s="48"/>
      <c r="E38" s="48"/>
      <c r="F38" s="48"/>
      <c r="G38" s="48"/>
      <c r="H38" s="48"/>
      <c r="I38" s="50"/>
      <c r="J38" s="48"/>
      <c r="K38" s="2">
        <f>COUNTA(J38:J38)-1</f>
        <v>-1</v>
      </c>
      <c r="L38" s="3">
        <f t="shared" si="1"/>
        <v>-5000</v>
      </c>
    </row>
    <row r="39" spans="2:12" ht="17.25" x14ac:dyDescent="0.3">
      <c r="B39" s="51">
        <v>1</v>
      </c>
      <c r="C39" s="51"/>
      <c r="D39" s="51"/>
      <c r="E39" s="51"/>
      <c r="F39" s="51"/>
      <c r="G39" s="51"/>
      <c r="H39" s="51"/>
      <c r="I39" s="52"/>
      <c r="J39" s="51"/>
      <c r="K39" s="2">
        <f>COUNTA(J39:J39)-1</f>
        <v>-1</v>
      </c>
      <c r="L39" s="3">
        <f t="shared" si="1"/>
        <v>-5000</v>
      </c>
    </row>
    <row r="40" spans="2:12" ht="17.25" x14ac:dyDescent="0.3">
      <c r="B40" s="51">
        <v>2</v>
      </c>
      <c r="C40" s="51"/>
      <c r="D40" s="51"/>
      <c r="E40" s="51"/>
      <c r="F40" s="51"/>
      <c r="G40" s="51"/>
      <c r="H40" s="51"/>
      <c r="I40" s="52"/>
      <c r="J40" s="51"/>
      <c r="K40" s="2">
        <f>COUNTA(J40:J40)-1</f>
        <v>-1</v>
      </c>
      <c r="L40" s="3">
        <f t="shared" si="1"/>
        <v>-5000</v>
      </c>
    </row>
    <row r="41" spans="2:12" ht="17.25" x14ac:dyDescent="0.3">
      <c r="B41" s="51">
        <v>3</v>
      </c>
      <c r="C41" s="51"/>
      <c r="D41" s="51"/>
      <c r="E41" s="51"/>
      <c r="F41" s="51"/>
      <c r="G41" s="51"/>
      <c r="H41" s="51"/>
      <c r="I41" s="52"/>
      <c r="J41" s="51"/>
      <c r="K41" s="2">
        <f>COUNTA(J41:J41)-1</f>
        <v>-1</v>
      </c>
      <c r="L41" s="3">
        <f t="shared" si="1"/>
        <v>-5000</v>
      </c>
    </row>
    <row r="42" spans="2:12" ht="17.25" x14ac:dyDescent="0.3">
      <c r="B42" s="51">
        <v>4</v>
      </c>
      <c r="C42" s="51"/>
      <c r="D42" s="51"/>
      <c r="E42" s="51"/>
      <c r="F42" s="51"/>
      <c r="G42" s="51"/>
      <c r="H42" s="51"/>
      <c r="I42" s="52"/>
      <c r="J42" s="51"/>
      <c r="K42" s="2">
        <f>COUNTA(J42:J42)-1</f>
        <v>-1</v>
      </c>
      <c r="L42" s="3">
        <f t="shared" si="1"/>
        <v>-5000</v>
      </c>
    </row>
    <row r="43" spans="2:12" ht="17.25" x14ac:dyDescent="0.3">
      <c r="B43" s="51">
        <v>5</v>
      </c>
      <c r="C43" s="51"/>
      <c r="D43" s="51"/>
      <c r="E43" s="51"/>
      <c r="F43" s="51"/>
      <c r="G43" s="51"/>
      <c r="H43" s="51"/>
      <c r="I43" s="52"/>
      <c r="J43" s="51"/>
      <c r="K43" s="2">
        <f>COUNTA(J43:J43)-1</f>
        <v>-1</v>
      </c>
      <c r="L43" s="3">
        <f t="shared" si="1"/>
        <v>-5000</v>
      </c>
    </row>
    <row r="44" spans="2:12" ht="17.25" x14ac:dyDescent="0.3">
      <c r="B44" s="51" t="s">
        <v>31</v>
      </c>
      <c r="C44" s="51"/>
      <c r="D44" s="51"/>
      <c r="E44" s="51"/>
      <c r="F44" s="51"/>
      <c r="G44" s="51"/>
      <c r="H44" s="51"/>
      <c r="I44" s="52"/>
      <c r="J44" s="51"/>
      <c r="K44" s="2">
        <f>COUNTA(J44:J44)-1</f>
        <v>-1</v>
      </c>
      <c r="L44" s="3">
        <f t="shared" si="1"/>
        <v>-5000</v>
      </c>
    </row>
    <row r="45" spans="2:12" ht="17.25" x14ac:dyDescent="0.3">
      <c r="B45" s="51" t="s">
        <v>32</v>
      </c>
      <c r="C45" s="51"/>
      <c r="D45" s="51"/>
      <c r="E45" s="51"/>
      <c r="F45" s="51"/>
      <c r="G45" s="51"/>
      <c r="H45" s="51"/>
      <c r="I45" s="52"/>
      <c r="J45" s="51"/>
      <c r="K45" s="2">
        <f>COUNTA(J45:J45)-1</f>
        <v>-1</v>
      </c>
      <c r="L45" s="3">
        <f t="shared" si="1"/>
        <v>-5000</v>
      </c>
    </row>
    <row r="46" spans="2:12" ht="17.25" x14ac:dyDescent="0.3">
      <c r="B46" s="48">
        <v>1</v>
      </c>
      <c r="C46" s="48"/>
      <c r="D46" s="48"/>
      <c r="E46" s="48"/>
      <c r="F46" s="49"/>
      <c r="G46" s="48"/>
      <c r="H46" s="48"/>
      <c r="I46" s="50"/>
      <c r="J46" s="48"/>
      <c r="K46" s="2">
        <f>COUNTA(J46:J46)-1</f>
        <v>-1</v>
      </c>
      <c r="L46" s="3">
        <f t="shared" si="1"/>
        <v>-5000</v>
      </c>
    </row>
    <row r="47" spans="2:12" ht="17.25" x14ac:dyDescent="0.3">
      <c r="B47" s="48">
        <v>2</v>
      </c>
      <c r="C47" s="48"/>
      <c r="D47" s="48"/>
      <c r="E47" s="48"/>
      <c r="F47" s="48"/>
      <c r="G47" s="48"/>
      <c r="H47" s="48"/>
      <c r="I47" s="50"/>
      <c r="J47" s="48"/>
      <c r="K47" s="2">
        <f>COUNTA(J47:J47)-1</f>
        <v>-1</v>
      </c>
      <c r="L47" s="3">
        <f t="shared" si="1"/>
        <v>-5000</v>
      </c>
    </row>
    <row r="48" spans="2:12" ht="17.25" x14ac:dyDescent="0.3">
      <c r="B48" s="48">
        <v>3</v>
      </c>
      <c r="C48" s="48"/>
      <c r="D48" s="48"/>
      <c r="E48" s="48"/>
      <c r="F48" s="48"/>
      <c r="G48" s="48"/>
      <c r="H48" s="48"/>
      <c r="I48" s="50"/>
      <c r="J48" s="48"/>
      <c r="K48" s="2">
        <f>COUNTA(J48:J48)-1</f>
        <v>-1</v>
      </c>
      <c r="L48" s="3">
        <f t="shared" si="1"/>
        <v>-5000</v>
      </c>
    </row>
    <row r="49" spans="2:12" ht="17.25" x14ac:dyDescent="0.3">
      <c r="B49" s="48">
        <v>4</v>
      </c>
      <c r="C49" s="48"/>
      <c r="D49" s="48"/>
      <c r="E49" s="48"/>
      <c r="F49" s="48"/>
      <c r="G49" s="48"/>
      <c r="H49" s="48"/>
      <c r="I49" s="50"/>
      <c r="J49" s="48"/>
      <c r="K49" s="2">
        <f>COUNTA(J49:J49)-1</f>
        <v>-1</v>
      </c>
      <c r="L49" s="3">
        <f t="shared" si="1"/>
        <v>-5000</v>
      </c>
    </row>
    <row r="50" spans="2:12" ht="17.25" x14ac:dyDescent="0.3">
      <c r="B50" s="48">
        <v>5</v>
      </c>
      <c r="C50" s="48"/>
      <c r="D50" s="48"/>
      <c r="E50" s="48"/>
      <c r="F50" s="48"/>
      <c r="G50" s="48"/>
      <c r="H50" s="48"/>
      <c r="I50" s="50"/>
      <c r="J50" s="48"/>
      <c r="K50" s="2">
        <f>COUNTA(J50:J50)-1</f>
        <v>-1</v>
      </c>
      <c r="L50" s="3">
        <f t="shared" si="1"/>
        <v>-5000</v>
      </c>
    </row>
    <row r="51" spans="2:12" ht="17.25" x14ac:dyDescent="0.3">
      <c r="B51" s="48" t="s">
        <v>31</v>
      </c>
      <c r="C51" s="48"/>
      <c r="D51" s="48"/>
      <c r="E51" s="48"/>
      <c r="F51" s="48"/>
      <c r="G51" s="48"/>
      <c r="H51" s="48"/>
      <c r="I51" s="50"/>
      <c r="J51" s="48"/>
      <c r="K51" s="2">
        <f>COUNTA(J51:J51)-1</f>
        <v>-1</v>
      </c>
      <c r="L51" s="3">
        <f t="shared" si="1"/>
        <v>-5000</v>
      </c>
    </row>
    <row r="52" spans="2:12" ht="17.25" x14ac:dyDescent="0.3">
      <c r="B52" s="48" t="s">
        <v>32</v>
      </c>
      <c r="C52" s="48"/>
      <c r="D52" s="48"/>
      <c r="E52" s="48"/>
      <c r="F52" s="48"/>
      <c r="G52" s="48"/>
      <c r="H52" s="48"/>
      <c r="I52" s="50"/>
      <c r="J52" s="48"/>
      <c r="K52" s="2">
        <f>COUNTA(J52:J52)-1</f>
        <v>-1</v>
      </c>
      <c r="L52" s="3">
        <f t="shared" si="1"/>
        <v>-5000</v>
      </c>
    </row>
    <row r="53" spans="2:12" ht="17.25" x14ac:dyDescent="0.3">
      <c r="B53" s="51">
        <v>1</v>
      </c>
      <c r="C53" s="51"/>
      <c r="D53" s="51"/>
      <c r="E53" s="51"/>
      <c r="F53" s="51"/>
      <c r="G53" s="51"/>
      <c r="H53" s="51"/>
      <c r="I53" s="52"/>
      <c r="J53" s="51"/>
      <c r="K53" s="2">
        <f>COUNTA(J53:J53)-1</f>
        <v>-1</v>
      </c>
      <c r="L53" s="3">
        <f t="shared" si="1"/>
        <v>-5000</v>
      </c>
    </row>
    <row r="54" spans="2:12" ht="17.25" x14ac:dyDescent="0.3">
      <c r="B54" s="51">
        <v>2</v>
      </c>
      <c r="C54" s="51"/>
      <c r="D54" s="51"/>
      <c r="E54" s="51"/>
      <c r="F54" s="51"/>
      <c r="G54" s="51"/>
      <c r="H54" s="51"/>
      <c r="I54" s="52"/>
      <c r="J54" s="51"/>
      <c r="K54" s="2">
        <f>COUNTA(J54:J54)-1</f>
        <v>-1</v>
      </c>
      <c r="L54" s="3">
        <f t="shared" si="1"/>
        <v>-5000</v>
      </c>
    </row>
    <row r="55" spans="2:12" ht="17.25" x14ac:dyDescent="0.3">
      <c r="B55" s="51">
        <v>3</v>
      </c>
      <c r="C55" s="51"/>
      <c r="D55" s="51"/>
      <c r="E55" s="51"/>
      <c r="F55" s="51"/>
      <c r="G55" s="51"/>
      <c r="H55" s="51"/>
      <c r="I55" s="52"/>
      <c r="J55" s="51"/>
      <c r="K55" s="2">
        <f>COUNTA(J55:J55)-1</f>
        <v>-1</v>
      </c>
      <c r="L55" s="3">
        <f t="shared" si="1"/>
        <v>-5000</v>
      </c>
    </row>
    <row r="56" spans="2:12" ht="17.25" x14ac:dyDescent="0.3">
      <c r="B56" s="51">
        <v>4</v>
      </c>
      <c r="C56" s="51"/>
      <c r="D56" s="51"/>
      <c r="E56" s="51"/>
      <c r="F56" s="51"/>
      <c r="G56" s="51"/>
      <c r="H56" s="51"/>
      <c r="I56" s="52"/>
      <c r="J56" s="51"/>
      <c r="K56" s="2">
        <f>COUNTA(J56:J56)-1</f>
        <v>-1</v>
      </c>
      <c r="L56" s="3">
        <f t="shared" si="1"/>
        <v>-5000</v>
      </c>
    </row>
    <row r="57" spans="2:12" ht="17.25" x14ac:dyDescent="0.3">
      <c r="B57" s="51">
        <v>5</v>
      </c>
      <c r="C57" s="51"/>
      <c r="D57" s="51"/>
      <c r="E57" s="51"/>
      <c r="F57" s="51"/>
      <c r="G57" s="51"/>
      <c r="H57" s="51"/>
      <c r="I57" s="52"/>
      <c r="J57" s="51"/>
      <c r="K57" s="2">
        <f>COUNTA(J57:J57)-1</f>
        <v>-1</v>
      </c>
      <c r="L57" s="3">
        <f t="shared" si="1"/>
        <v>-5000</v>
      </c>
    </row>
    <row r="58" spans="2:12" ht="17.25" x14ac:dyDescent="0.3">
      <c r="B58" s="51" t="s">
        <v>31</v>
      </c>
      <c r="C58" s="51"/>
      <c r="D58" s="51"/>
      <c r="E58" s="51"/>
      <c r="F58" s="51"/>
      <c r="G58" s="51"/>
      <c r="H58" s="51"/>
      <c r="I58" s="52"/>
      <c r="J58" s="51"/>
      <c r="K58" s="2">
        <f>COUNTA(J58:J58)-1</f>
        <v>-1</v>
      </c>
      <c r="L58" s="3">
        <f t="shared" si="1"/>
        <v>-5000</v>
      </c>
    </row>
    <row r="59" spans="2:12" ht="17.25" x14ac:dyDescent="0.3">
      <c r="B59" s="51" t="s">
        <v>32</v>
      </c>
      <c r="C59" s="51"/>
      <c r="D59" s="51"/>
      <c r="E59" s="51"/>
      <c r="F59" s="51"/>
      <c r="G59" s="51"/>
      <c r="H59" s="51"/>
      <c r="I59" s="52"/>
      <c r="J59" s="51"/>
      <c r="K59" s="2">
        <f>COUNTA(J59:J59)-1</f>
        <v>-1</v>
      </c>
      <c r="L59" s="3">
        <f t="shared" si="1"/>
        <v>-5000</v>
      </c>
    </row>
    <row r="60" spans="2:12" ht="17.25" x14ac:dyDescent="0.3">
      <c r="B60" s="48">
        <v>1</v>
      </c>
      <c r="C60" s="48"/>
      <c r="D60" s="48"/>
      <c r="E60" s="48"/>
      <c r="F60" s="49"/>
      <c r="G60" s="48"/>
      <c r="H60" s="48"/>
      <c r="I60" s="50"/>
      <c r="J60" s="48"/>
      <c r="K60" s="2">
        <f>COUNTA(J60:J60)-1</f>
        <v>-1</v>
      </c>
      <c r="L60" s="3">
        <f t="shared" si="1"/>
        <v>-5000</v>
      </c>
    </row>
    <row r="61" spans="2:12" ht="17.25" x14ac:dyDescent="0.3">
      <c r="B61" s="48">
        <v>2</v>
      </c>
      <c r="C61" s="48"/>
      <c r="D61" s="48"/>
      <c r="E61" s="48"/>
      <c r="F61" s="48"/>
      <c r="G61" s="48"/>
      <c r="H61" s="48"/>
      <c r="I61" s="50"/>
      <c r="J61" s="48"/>
      <c r="K61" s="2">
        <f>COUNTA(J61:J61)-1</f>
        <v>-1</v>
      </c>
      <c r="L61" s="3">
        <f t="shared" si="1"/>
        <v>-5000</v>
      </c>
    </row>
    <row r="62" spans="2:12" ht="17.25" x14ac:dyDescent="0.3">
      <c r="B62" s="48">
        <v>3</v>
      </c>
      <c r="C62" s="48"/>
      <c r="D62" s="48"/>
      <c r="E62" s="48"/>
      <c r="F62" s="48"/>
      <c r="G62" s="48"/>
      <c r="H62" s="48"/>
      <c r="I62" s="50"/>
      <c r="J62" s="48"/>
      <c r="K62" s="2">
        <f>COUNTA(J62:J62)-1</f>
        <v>-1</v>
      </c>
      <c r="L62" s="3">
        <f t="shared" si="1"/>
        <v>-5000</v>
      </c>
    </row>
    <row r="63" spans="2:12" ht="17.25" x14ac:dyDescent="0.3">
      <c r="B63" s="48">
        <v>4</v>
      </c>
      <c r="C63" s="48"/>
      <c r="D63" s="48"/>
      <c r="E63" s="48"/>
      <c r="F63" s="48"/>
      <c r="G63" s="48"/>
      <c r="H63" s="48"/>
      <c r="I63" s="50"/>
      <c r="J63" s="48"/>
      <c r="K63" s="2">
        <f>COUNTA(J63:J63)-1</f>
        <v>-1</v>
      </c>
      <c r="L63" s="3">
        <f t="shared" si="1"/>
        <v>-5000</v>
      </c>
    </row>
    <row r="64" spans="2:12" ht="17.25" x14ac:dyDescent="0.3">
      <c r="B64" s="48">
        <v>5</v>
      </c>
      <c r="C64" s="48"/>
      <c r="D64" s="48"/>
      <c r="E64" s="48"/>
      <c r="F64" s="48"/>
      <c r="G64" s="48"/>
      <c r="H64" s="48"/>
      <c r="I64" s="50"/>
      <c r="J64" s="48"/>
      <c r="K64" s="2">
        <f>COUNTA(J64:J64)-1</f>
        <v>-1</v>
      </c>
      <c r="L64" s="3">
        <f t="shared" si="1"/>
        <v>-5000</v>
      </c>
    </row>
    <row r="65" spans="2:12" ht="17.25" x14ac:dyDescent="0.3">
      <c r="B65" s="48" t="s">
        <v>31</v>
      </c>
      <c r="C65" s="48"/>
      <c r="D65" s="48"/>
      <c r="E65" s="48"/>
      <c r="F65" s="48"/>
      <c r="G65" s="48"/>
      <c r="H65" s="48"/>
      <c r="I65" s="50"/>
      <c r="J65" s="48"/>
      <c r="K65" s="2">
        <f>COUNTA(J65:J65)-1</f>
        <v>-1</v>
      </c>
      <c r="L65" s="3">
        <f t="shared" si="1"/>
        <v>-5000</v>
      </c>
    </row>
    <row r="66" spans="2:12" ht="17.25" x14ac:dyDescent="0.3">
      <c r="B66" s="48" t="s">
        <v>32</v>
      </c>
      <c r="C66" s="48"/>
      <c r="D66" s="48"/>
      <c r="E66" s="48"/>
      <c r="F66" s="48"/>
      <c r="G66" s="48"/>
      <c r="H66" s="48"/>
      <c r="I66" s="50"/>
      <c r="J66" s="48"/>
      <c r="K66" s="2">
        <f>COUNTA(J66:J66)-1</f>
        <v>-1</v>
      </c>
      <c r="L66" s="3">
        <f t="shared" si="1"/>
        <v>-5000</v>
      </c>
    </row>
  </sheetData>
  <sheetProtection algorithmName="SHA-512" hashValue="HI0ZPNzG+thucQarmfQh/XeYSV0vM/26EpaPtDQeJeYYHpj0G6n/pI09Xoo1sgE5t2B2I9aeCe5J7CXLKiZFHw==" saltValue="ZikP7v4tv0MhlEk+zQHtpA==" spinCount="100000" sheet="1" objects="1" scenarios="1" selectLockedCells="1"/>
  <mergeCells count="24">
    <mergeCell ref="C11:F11"/>
    <mergeCell ref="C12:F12"/>
    <mergeCell ref="H16:H17"/>
    <mergeCell ref="D16:D17"/>
    <mergeCell ref="G16:G17"/>
    <mergeCell ref="E16:E17"/>
    <mergeCell ref="F16:F17"/>
    <mergeCell ref="C6:F6"/>
    <mergeCell ref="C7:F7"/>
    <mergeCell ref="C8:F8"/>
    <mergeCell ref="C9:F9"/>
    <mergeCell ref="C10:F10"/>
    <mergeCell ref="B2:J2"/>
    <mergeCell ref="B3:F3"/>
    <mergeCell ref="B4:F4"/>
    <mergeCell ref="B5:F5"/>
    <mergeCell ref="C16:C17"/>
    <mergeCell ref="B16:B17"/>
    <mergeCell ref="C13:F13"/>
    <mergeCell ref="C14:F14"/>
    <mergeCell ref="C15:F15"/>
    <mergeCell ref="G5:I15"/>
    <mergeCell ref="J5:J15"/>
    <mergeCell ref="I16:I17"/>
  </mergeCells>
  <pageMargins left="0.7" right="0.7" top="0.75" bottom="0.75" header="0.3" footer="0.3"/>
  <pageSetup paperSize="9" scale="3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Equipo 1</vt:lpstr>
      <vt:lpstr>'Equipo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 Alvarado</dc:creator>
  <cp:lastModifiedBy>Wilmar Alvarado</cp:lastModifiedBy>
  <cp:lastPrinted>2019-04-30T00:55:37Z</cp:lastPrinted>
  <dcterms:created xsi:type="dcterms:W3CDTF">2019-04-29T16:18:03Z</dcterms:created>
  <dcterms:modified xsi:type="dcterms:W3CDTF">2022-02-08T18:40:01Z</dcterms:modified>
</cp:coreProperties>
</file>