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c9dfc69eb854553/2023/EVENTOS/V Campeonato Nacional/"/>
    </mc:Choice>
  </mc:AlternateContent>
  <xr:revisionPtr revIDLastSave="2" documentId="13_ncr:1_{B820D31E-AA7F-470E-AB55-8B9E5B0DAF8B}" xr6:coauthVersionLast="47" xr6:coauthVersionMax="47" xr10:uidLastSave="{AE714C97-F859-423E-BCAD-44F8BA4FE9A1}"/>
  <workbookProtection workbookAlgorithmName="SHA-512" workbookHashValue="Yl4oMl9Qo0daF9SiHnl2KwiljrpJ5rg+6KfQJDBJv2UxYZCaJb1YBLCLAIyt7Z7bVBcF3f0wpADaeVD5bLELRA==" workbookSaltValue="Db/iPgOsOn3M395zmVuqiA==" workbookSpinCount="100000" lockStructure="1"/>
  <bookViews>
    <workbookView xWindow="-120" yWindow="-120" windowWidth="29040" windowHeight="15720" xr2:uid="{00000000-000D-0000-FFFF-FFFF00000000}"/>
  </bookViews>
  <sheets>
    <sheet name="INSCRIPCION" sheetId="1" r:id="rId1"/>
    <sheet name="BBDD" sheetId="2" state="hidden" r:id="rId2"/>
  </sheets>
  <definedNames>
    <definedName name="FREESTYLE">Table28[FREESTYLE]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7" i="1" s="1"/>
</calcChain>
</file>

<file path=xl/sharedStrings.xml><?xml version="1.0" encoding="utf-8"?>
<sst xmlns="http://schemas.openxmlformats.org/spreadsheetml/2006/main" count="268" uniqueCount="139">
  <si>
    <t>CINTURON</t>
  </si>
  <si>
    <t>BLANCO</t>
  </si>
  <si>
    <t>AMARILLO</t>
  </si>
  <si>
    <t>VERDE</t>
  </si>
  <si>
    <t>AZUL</t>
  </si>
  <si>
    <t xml:space="preserve">ROJO </t>
  </si>
  <si>
    <t>NEGRO</t>
  </si>
  <si>
    <t>#</t>
  </si>
  <si>
    <t>TBCADETE</t>
  </si>
  <si>
    <t>TBJUNIOR</t>
  </si>
  <si>
    <t>SEXO</t>
  </si>
  <si>
    <t>M</t>
  </si>
  <si>
    <t>Poomsae Tradicional Femenino</t>
  </si>
  <si>
    <t>Poomsae Tradicional Masculino</t>
  </si>
  <si>
    <t>Poomsae Tradicional Pair</t>
  </si>
  <si>
    <t>Poomsae Tradicional Equipo Femenino</t>
  </si>
  <si>
    <t>Poomsae Tradicional Equipo Masculino</t>
  </si>
  <si>
    <t>Frestyle Poomsae Individual Femenino</t>
  </si>
  <si>
    <t>Frestyle Poomsae Individual Masculino</t>
  </si>
  <si>
    <t>Frestyle Poomsae Pair</t>
  </si>
  <si>
    <t>Frestyle Poomsae Equipo Mixto</t>
  </si>
  <si>
    <t>UNDER 30</t>
  </si>
  <si>
    <t>UNDER 40</t>
  </si>
  <si>
    <t>TBINFANTIL</t>
  </si>
  <si>
    <t>Sexo</t>
  </si>
  <si>
    <t>F</t>
  </si>
  <si>
    <t>AÑO NACIMIENTO</t>
  </si>
  <si>
    <t>Pareja(F y M)</t>
  </si>
  <si>
    <t>NOMBRE DEL ATLETA</t>
  </si>
  <si>
    <t>ACADEMIA / ASOCIACIÓN:</t>
  </si>
  <si>
    <t>FEDERACIÓN COSTARRICENSE DE TAEKWONDO</t>
  </si>
  <si>
    <t>AÑOPESO</t>
  </si>
  <si>
    <t>(Seleccione...)</t>
  </si>
  <si>
    <t>EVENTOS</t>
  </si>
  <si>
    <t>Combate</t>
  </si>
  <si>
    <t>Poomsae - Individual</t>
  </si>
  <si>
    <t>Poomsae - Parejas (1)</t>
  </si>
  <si>
    <t>Poomsae - Parejas (2)</t>
  </si>
  <si>
    <t>Poomsae - Parejas (3)</t>
  </si>
  <si>
    <t>Poomsae - Parejas (4)</t>
  </si>
  <si>
    <t>Poomsae - Parejas (5)</t>
  </si>
  <si>
    <t>Poomsae - Parejas (6)</t>
  </si>
  <si>
    <t>Poomsae - Parejas (7)</t>
  </si>
  <si>
    <t>Poomsae - Parejas (8)</t>
  </si>
  <si>
    <t>Poomsae - Equipos (1)</t>
  </si>
  <si>
    <t>Poomsae - Equipos (2)</t>
  </si>
  <si>
    <t>Poomsae - Equipos (3)</t>
  </si>
  <si>
    <t>Poomsae - Equipos (4)</t>
  </si>
  <si>
    <t>Poomsae - Equipos (5)</t>
  </si>
  <si>
    <t>TK3</t>
  </si>
  <si>
    <t>CADETEMASC</t>
  </si>
  <si>
    <t>CADETEFEM</t>
  </si>
  <si>
    <t>JUNIORMASC</t>
  </si>
  <si>
    <t>JUNIORFEM</t>
  </si>
  <si>
    <t>SENIORFEM</t>
  </si>
  <si>
    <t>EJECMASC</t>
  </si>
  <si>
    <t>EJECFEM</t>
  </si>
  <si>
    <t>No excede 33 Kg.</t>
  </si>
  <si>
    <t>No excede 29 Kg.</t>
  </si>
  <si>
    <t>No excede 45 Kg.</t>
  </si>
  <si>
    <t>No excede 42 Kg.</t>
  </si>
  <si>
    <t>No excede 54 Kg.</t>
  </si>
  <si>
    <t>No excede 46Kg.</t>
  </si>
  <si>
    <t>Más de 33 Kg. &amp; No excede 37 Kg.</t>
  </si>
  <si>
    <t>Más de 29 Kg. &amp; No excede 33 Kg.</t>
  </si>
  <si>
    <t>Más de 45 Kg. &amp; No excede 48 Kg.</t>
  </si>
  <si>
    <t>Más de 42 Kg. &amp; No excede 44 Kg.</t>
  </si>
  <si>
    <t>Más de 54 Kg. &amp; No excede 58 Kg.</t>
  </si>
  <si>
    <t>Más de 46 Kg. &amp; No excede 49 Kg.</t>
  </si>
  <si>
    <t>Más de 37 Kg. &amp; No excede 41 Kg.</t>
  </si>
  <si>
    <t>Más de 48 Kg. &amp; No excede 51 Kg.</t>
  </si>
  <si>
    <t>Más de 44 Kg. &amp; No excede 46 Kg.</t>
  </si>
  <si>
    <t>Más de 58 Kg. &amp; No excede 63 Kg.</t>
  </si>
  <si>
    <t>Más de 49 Kg. &amp; No excede 53 Kg.</t>
  </si>
  <si>
    <t>Más de 41 Kg. &amp; No excede 45 Kg.</t>
  </si>
  <si>
    <t>Más de 51 Kg. &amp; No excede 55 Kg.</t>
  </si>
  <si>
    <t>Más de 63 Kg. &amp; No excede 68 Kg.</t>
  </si>
  <si>
    <t>Más de 53 Kg. &amp; No excede 57 Kg.</t>
  </si>
  <si>
    <t>Más de 45 Kg. &amp; No excede 49 Kg.</t>
  </si>
  <si>
    <t>Más de 41 Kg. &amp; No excede 44 Kg.</t>
  </si>
  <si>
    <t>Más de 55 Kg. &amp; No excede 59 Kg.</t>
  </si>
  <si>
    <t>Más de 49 Kg. &amp; No excede 52 Kg.</t>
  </si>
  <si>
    <t>Más de 68 Kg. &amp; No excede 74 Kg.</t>
  </si>
  <si>
    <t>Más de 57 Kg. &amp; No excede 62 Kg.</t>
  </si>
  <si>
    <t>Más de 44 Kg. &amp; No excede 47 Kg.</t>
  </si>
  <si>
    <t>Más de 59 Kg. &amp; No excede 63 Kg.</t>
  </si>
  <si>
    <t>Más de 52 Kg. &amp; No excede 55 Kg.</t>
  </si>
  <si>
    <t>Más de 74 Kg. &amp; No excede 80 Kg.</t>
  </si>
  <si>
    <t>Más de 62 Kg. &amp; No excede 67 Kg.</t>
  </si>
  <si>
    <t>Más de 47 Kg. &amp; No excede 51 Kg.</t>
  </si>
  <si>
    <t>Más de 80 Kg. &amp; No excede 87 Kg.</t>
  </si>
  <si>
    <t>Más de 67 Kg. &amp; No excede 73 Kg.</t>
  </si>
  <si>
    <t>Más de 57 Kg. &amp; No excede 61 Kg.</t>
  </si>
  <si>
    <t>Más de 68 Kg. &amp; No excede 73 Kg.</t>
  </si>
  <si>
    <t>Mas 87 Kg.</t>
  </si>
  <si>
    <t>Mas 73 Kg.</t>
  </si>
  <si>
    <t>Más de 61 Kg. &amp; No excede 65 Kg.</t>
  </si>
  <si>
    <t>Más de 73 Kg. &amp; No excede 78 Kg.</t>
  </si>
  <si>
    <t>Mas 65 Kg.</t>
  </si>
  <si>
    <t>Mas 59 Kg.</t>
  </si>
  <si>
    <t>Mas 78 Kg.</t>
  </si>
  <si>
    <t>Mas 68 Kg.</t>
  </si>
  <si>
    <t>TBSENIOR</t>
  </si>
  <si>
    <t>TBEJECUTIVO</t>
  </si>
  <si>
    <t>PM_INFANTIL</t>
  </si>
  <si>
    <t>PM_CADETE</t>
  </si>
  <si>
    <t>PM_JUNIOR</t>
  </si>
  <si>
    <t>PM_SENIORU30</t>
  </si>
  <si>
    <t>PM_SENIORU40</t>
  </si>
  <si>
    <t>SENIORMASC</t>
  </si>
  <si>
    <t>COMBATE</t>
  </si>
  <si>
    <t>Poomsae</t>
  </si>
  <si>
    <t>EVENTO</t>
  </si>
  <si>
    <t>CINTURÓN</t>
  </si>
  <si>
    <t>POOMSAE</t>
  </si>
  <si>
    <t>HOJA DE INSCRIPCIÓN</t>
  </si>
  <si>
    <t>Freestyle - Individual</t>
  </si>
  <si>
    <t>Freestyle - Parejas (1)</t>
  </si>
  <si>
    <t>Freestyle - Parejas (2)</t>
  </si>
  <si>
    <t>Freestyle - Parejas (3)</t>
  </si>
  <si>
    <t>Freestyle - Parejas (4)</t>
  </si>
  <si>
    <t>Freestyle - Parejas (5)</t>
  </si>
  <si>
    <t>Freestyle - Parejas (6)</t>
  </si>
  <si>
    <t>Freestyle - Parejas (7)</t>
  </si>
  <si>
    <t>Freestyle - Parejas (8)</t>
  </si>
  <si>
    <t>Freestyle - Equipos (1)</t>
  </si>
  <si>
    <t>Freestyle - Equipos (2)</t>
  </si>
  <si>
    <t>Freestyle - Equipos (3)</t>
  </si>
  <si>
    <t>Freestyle - Equipos (4)</t>
  </si>
  <si>
    <t>Freestyle - Equipos (5)</t>
  </si>
  <si>
    <t>FREESTYLE</t>
  </si>
  <si>
    <t>PARA TAEKWONDO - TODAS LAS EDADES</t>
  </si>
  <si>
    <t>COMBATE &amp; POOMSAE</t>
  </si>
  <si>
    <t>COACH PARATAEKWONDO</t>
  </si>
  <si>
    <t>ASISTENTE 1:</t>
  </si>
  <si>
    <t>ASISTENTE 2:</t>
  </si>
  <si>
    <t>ASISTENTE 3:</t>
  </si>
  <si>
    <t>MONTO</t>
  </si>
  <si>
    <t>PESO (Caso de hacer combate)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</si>
</sst>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₡&quot;* #,##0.00_-;\-&quot;₡&quot;* #,##0.00_-;_-&quot;₡&quot;* &quot;-&quot;??_-;_-@_-"/>
  </numFmts>
  <fonts count="12" x14ac:knownFonts="1"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name val="Gill Sans MT"/>
      <family val="2"/>
      <scheme val="minor"/>
    </font>
    <font>
      <sz val="10"/>
      <name val="Gill Sans MT"/>
      <family val="2"/>
      <scheme val="minor"/>
    </font>
    <font>
      <b/>
      <sz val="10"/>
      <color theme="0"/>
      <name val="Gill Sans MT"/>
      <family val="2"/>
      <scheme val="minor"/>
    </font>
    <font>
      <b/>
      <sz val="14"/>
      <color theme="0"/>
      <name val="Gill Sans MT"/>
      <family val="2"/>
      <scheme val="minor"/>
    </font>
    <font>
      <b/>
      <sz val="20"/>
      <color theme="0"/>
      <name val="Gill Sans MT"/>
      <family val="2"/>
      <scheme val="minor"/>
    </font>
    <font>
      <b/>
      <u/>
      <sz val="18"/>
      <color theme="0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/>
        <bgColor theme="5"/>
      </patternFill>
    </fill>
  </fills>
  <borders count="13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0" xfId="1" applyFont="1" applyBorder="1" applyAlignment="1" applyProtection="1">
      <alignment horizontal="right"/>
    </xf>
    <xf numFmtId="0" fontId="1" fillId="2" borderId="8" xfId="1" applyFont="1" applyBorder="1" applyAlignment="1" applyProtection="1">
      <alignment horizontal="right"/>
    </xf>
    <xf numFmtId="0" fontId="1" fillId="2" borderId="3" xfId="1" applyFont="1" applyBorder="1" applyAlignment="1" applyProtection="1">
      <alignment horizontal="right"/>
    </xf>
    <xf numFmtId="0" fontId="1" fillId="2" borderId="4" xfId="1" applyFont="1" applyBorder="1" applyAlignment="1" applyProtection="1">
      <alignment horizontal="right"/>
    </xf>
    <xf numFmtId="0" fontId="1" fillId="2" borderId="6" xfId="1" applyFont="1" applyBorder="1" applyAlignment="1" applyProtection="1">
      <alignment horizontal="right"/>
    </xf>
    <xf numFmtId="0" fontId="1" fillId="2" borderId="9" xfId="1" applyFont="1" applyBorder="1" applyAlignment="1" applyProtection="1">
      <alignment horizontal="right"/>
    </xf>
    <xf numFmtId="0" fontId="10" fillId="3" borderId="10" xfId="2" applyFont="1" applyBorder="1" applyAlignment="1" applyProtection="1">
      <alignment horizontal="center"/>
    </xf>
    <xf numFmtId="44" fontId="11" fillId="3" borderId="0" xfId="3" applyFont="1" applyFill="1" applyBorder="1" applyAlignment="1" applyProtection="1"/>
    <xf numFmtId="0" fontId="0" fillId="3" borderId="10" xfId="2" applyFont="1" applyBorder="1" applyAlignment="1" applyProtection="1">
      <alignment horizontal="left"/>
      <protection locked="0"/>
    </xf>
    <xf numFmtId="0" fontId="0" fillId="3" borderId="9" xfId="2" applyFont="1" applyBorder="1" applyAlignment="1" applyProtection="1">
      <alignment horizontal="left"/>
      <protection locked="0"/>
    </xf>
    <xf numFmtId="0" fontId="0" fillId="3" borderId="5" xfId="2" applyFont="1" applyBorder="1" applyAlignment="1" applyProtection="1">
      <alignment horizontal="left"/>
      <protection locked="0"/>
    </xf>
    <xf numFmtId="0" fontId="0" fillId="3" borderId="7" xfId="2" applyFont="1" applyBorder="1" applyAlignment="1" applyProtection="1">
      <alignment horizontal="left"/>
      <protection locked="0"/>
    </xf>
    <xf numFmtId="0" fontId="0" fillId="3" borderId="4" xfId="2" applyFont="1" applyBorder="1" applyAlignment="1" applyProtection="1">
      <alignment horizontal="left"/>
      <protection locked="0"/>
    </xf>
    <xf numFmtId="0" fontId="0" fillId="3" borderId="11" xfId="2" applyFont="1" applyBorder="1" applyAlignment="1" applyProtection="1">
      <alignment horizontal="left"/>
      <protection locked="0"/>
    </xf>
    <xf numFmtId="0" fontId="0" fillId="3" borderId="12" xfId="2" applyFont="1" applyBorder="1" applyAlignment="1" applyProtection="1">
      <alignment horizontal="left"/>
      <protection locked="0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2" borderId="0" xfId="1" applyFont="1" applyBorder="1" applyAlignment="1" applyProtection="1">
      <alignment horizontal="center"/>
    </xf>
    <xf numFmtId="0" fontId="3" fillId="2" borderId="0" xfId="1" applyBorder="1" applyAlignment="1" applyProtection="1">
      <alignment horizontal="center"/>
    </xf>
    <xf numFmtId="0" fontId="1" fillId="2" borderId="0" xfId="1" applyFont="1" applyBorder="1" applyAlignment="1" applyProtection="1">
      <alignment horizontal="right"/>
    </xf>
    <xf numFmtId="0" fontId="9" fillId="2" borderId="0" xfId="1" applyFont="1" applyBorder="1" applyAlignment="1" applyProtection="1">
      <alignment horizontal="center"/>
    </xf>
    <xf numFmtId="0" fontId="0" fillId="3" borderId="0" xfId="2" applyFont="1" applyBorder="1" applyAlignment="1" applyProtection="1">
      <alignment horizontal="left"/>
      <protection locked="0"/>
    </xf>
  </cellXfs>
  <cellStyles count="4">
    <cellStyle name="40% - Énfasis2" xfId="2" builtinId="35"/>
    <cellStyle name="Énfasis2" xfId="1" builtinId="33"/>
    <cellStyle name="Moneda" xfId="3" builtinId="4"/>
    <cellStyle name="Normal" xfId="0" builtinId="0"/>
  </cellStyles>
  <dxfs count="1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rgb="FFFFFF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133350</xdr:rowOff>
    </xdr:from>
    <xdr:to>
      <xdr:col>1</xdr:col>
      <xdr:colOff>1784189</xdr:colOff>
      <xdr:row>4</xdr:row>
      <xdr:rowOff>50175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BD21C36-C766-4335-96CA-3F85D6FD6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600"/>
          <a:ext cx="1993739" cy="936000"/>
        </a:xfrm>
        <a:prstGeom prst="rect">
          <a:avLst/>
        </a:prstGeom>
        <a:ln>
          <a:noFill/>
        </a:ln>
        <a:effectLst>
          <a:glow rad="101600">
            <a:schemeClr val="bg1">
              <a:alpha val="6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e12" displayName="Table12" ref="A14:G34" headerRowDxfId="153" dataDxfId="151" totalsRowDxfId="149" headerRowBorderDxfId="152" tableBorderDxfId="150">
  <tableColumns count="7">
    <tableColumn id="1" xr3:uid="{00000000-0010-0000-0000-000001000000}" name="#" totalsRowLabel="Total" dataDxfId="148" totalsRowDxfId="147"/>
    <tableColumn id="2" xr3:uid="{00000000-0010-0000-0000-000002000000}" name="NOMBRE DEL ATLETA" dataDxfId="146" totalsRowDxfId="145"/>
    <tableColumn id="3" xr3:uid="{00000000-0010-0000-0000-000003000000}" name="CINTURÓN" dataDxfId="144" totalsRowDxfId="143"/>
    <tableColumn id="4" xr3:uid="{00000000-0010-0000-0000-000004000000}" name="SEXO" dataDxfId="142" totalsRowDxfId="141"/>
    <tableColumn id="5" xr3:uid="{00000000-0010-0000-0000-000005000000}" name="AÑO NACIMIENTO" dataDxfId="140" totalsRowDxfId="139"/>
    <tableColumn id="10" xr3:uid="{CF06DC33-EAD5-4EEB-BFBF-2B278F3E2CD1}" name="EVENTO" dataDxfId="138"/>
    <tableColumn id="11" xr3:uid="{DC4A91DE-8738-4D0D-BC3C-5B6F2051F815}" name="PESO (Caso de hacer combate)" dataDxfId="137"/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PM_SENIORU40" displayName="PM_SENIORU40" ref="T1:T10" totalsRowShown="0" headerRowDxfId="88" dataDxfId="86" headerRowBorderDxfId="87" tableBorderDxfId="85" totalsRowBorderDxfId="84">
  <autoFilter ref="T1:T10" xr:uid="{00000000-0009-0000-0100-00000B000000}"/>
  <tableColumns count="1">
    <tableColumn id="1" xr3:uid="{00000000-0010-0000-0900-000001000000}" name="PM_SENIORU40" dataDxfId="8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M_INFANTIL" displayName="PM_INFANTIL" ref="P1:P10" totalsRowShown="0" headerRowDxfId="82" dataDxfId="80" headerRowBorderDxfId="81" tableBorderDxfId="79" totalsRowBorderDxfId="78">
  <autoFilter ref="P1:P10" xr:uid="{00000000-0009-0000-0100-000007000000}"/>
  <tableColumns count="1">
    <tableColumn id="1" xr3:uid="{00000000-0010-0000-0A00-000001000000}" name="PM_INFANTIL" dataDxfId="7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FF07ED-9C30-4C4A-8E4F-431E2CAC99A8}" name="anopeso" displayName="anopeso" ref="A10:A89" totalsRowShown="0" headerRowDxfId="76" dataDxfId="75">
  <autoFilter ref="A10:A89" xr:uid="{E8764946-7051-4368-BE03-03CE7BC82F01}"/>
  <tableColumns count="1">
    <tableColumn id="1" xr3:uid="{84DDD0A0-4013-4E69-B804-063687C129AD}" name="AÑOPESO" dataDxfId="74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F5AEA-4471-452A-ADEB-A9267CE9CC7E}" name="Table13" displayName="Table13" ref="A1:A5" totalsRowShown="0" headerRowDxfId="73" dataDxfId="71" headerRowBorderDxfId="72" tableBorderDxfId="70">
  <autoFilter ref="A1:A5" xr:uid="{39F7607E-2ED3-48DD-891C-899AA4F01EC7}"/>
  <tableColumns count="1">
    <tableColumn id="1" xr3:uid="{BE6677CF-C937-484B-8EDD-862B535405C1}" name="Sexo" dataDxfId="69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16E258-1CDB-4A9C-B39A-F02D75EEB446}" name="EVENTOS" displayName="EVENTOS" ref="N1:N34" totalsRowShown="0" headerRowDxfId="68" dataDxfId="67">
  <autoFilter ref="N1:N34" xr:uid="{E13AA286-D78A-491F-90C9-4BB6F445950C}"/>
  <tableColumns count="1">
    <tableColumn id="1" xr3:uid="{6FBEEF02-05F7-4767-80A1-7090B6B49013}" name="EVENTOS" dataDxfId="66"/>
  </tableColumns>
  <tableStyleInfo name="TableStyleMedium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7D237CB-FA43-4DB6-995E-3B70B59DCB37}" name="CADETEMASC" displayName="CADETEMASC" ref="V1:V11" totalsRowShown="0" headerRowDxfId="65" dataDxfId="63" headerRowBorderDxfId="64" tableBorderDxfId="62" totalsRowBorderDxfId="61">
  <autoFilter ref="V1:V11" xr:uid="{6ED0CB7D-AE90-4057-B84F-4201E4D4B535}"/>
  <tableColumns count="1">
    <tableColumn id="1" xr3:uid="{9E82475B-8678-4EB9-8B73-8BCF9821668E}" name="CADETEMASC" dataDxfId="6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25C9D54-C5FB-4F4B-A50E-1BE4DF0D550B}" name="CADETEFEM" displayName="CADETEFEM" ref="W1:W11" totalsRowShown="0" headerRowDxfId="59" dataDxfId="57" headerRowBorderDxfId="58" tableBorderDxfId="56" totalsRowBorderDxfId="55">
  <autoFilter ref="W1:W11" xr:uid="{FB99A4BA-26A3-423B-A3EA-4608833CA740}"/>
  <tableColumns count="1">
    <tableColumn id="1" xr3:uid="{0D56D203-3A66-4ABA-BC91-D6CE85E3CD52}" name="CADETEFEM" dataDxfId="5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7E88A6-DB7C-43F6-81AA-C7B7719CF598}" name="JUNIORMASC" displayName="JUNIORMASC" ref="X1:X11" totalsRowShown="0" headerRowDxfId="53" dataDxfId="51" headerRowBorderDxfId="52" tableBorderDxfId="50" totalsRowBorderDxfId="49">
  <autoFilter ref="X1:X11" xr:uid="{45BD6D72-CE86-412D-B318-87F190AD47B1}"/>
  <tableColumns count="1">
    <tableColumn id="1" xr3:uid="{8CA51FA3-24DD-47A9-A983-E274F9C9525C}" name="JUNIORMASC" dataDxfId="4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05FF00F-3C20-45C5-943C-ED324B5B4B98}" name="JUNIORFEM" displayName="JUNIORFEM" ref="Y1:Y11" totalsRowShown="0" headerRowDxfId="47" dataDxfId="45" headerRowBorderDxfId="46" tableBorderDxfId="44" totalsRowBorderDxfId="43">
  <autoFilter ref="Y1:Y11" xr:uid="{30A80901-B26A-4558-B8E5-155774D3E700}"/>
  <tableColumns count="1">
    <tableColumn id="1" xr3:uid="{427B45C4-F66A-4100-A771-D1BF85F65A8C}" name="JUNIORFEM" dataDxfId="4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010C973-8518-4BF4-9104-39F81AE98950}" name="SENIORMASC" displayName="SENIORMASC" ref="Z1:Z9" totalsRowShown="0" headerRowDxfId="41" dataDxfId="39" headerRowBorderDxfId="40" tableBorderDxfId="38" totalsRowBorderDxfId="37">
  <autoFilter ref="Z1:Z9" xr:uid="{37E8B79F-920F-417E-A568-6733F8D98D4F}"/>
  <tableColumns count="1">
    <tableColumn id="1" xr3:uid="{6C6A2A84-AD52-4574-98FA-4A20429F3F0F}" name="SENIORMASC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CADETE" displayName="TBCADETE" ref="E1:E4" totalsRowShown="0" headerRowDxfId="136" dataDxfId="134" headerRowBorderDxfId="135" tableBorderDxfId="133" totalsRowBorderDxfId="132">
  <tableColumns count="1">
    <tableColumn id="1" xr3:uid="{00000000-0010-0000-0100-000001000000}" name="TBCADETE" dataDxfId="131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D87AE8B-C207-4AE5-9789-3F3DFBA62C51}" name="SENIORFEM" displayName="SENIORFEM" ref="AA1:AA9" totalsRowShown="0" headerRowDxfId="35" dataDxfId="33" headerRowBorderDxfId="34" tableBorderDxfId="32" totalsRowBorderDxfId="31">
  <autoFilter ref="AA1:AA9" xr:uid="{37E84B2E-595D-4A32-9EE7-9C990BE13C08}"/>
  <tableColumns count="1">
    <tableColumn id="1" xr3:uid="{0E3496EF-0CCE-43CC-8E3C-2DC8BD99B8BD}" name="SENIORFEM" dataDxfId="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29BF487-85AA-49A4-894C-FAC9679D3740}" name="EJECMASC" displayName="EJECMASC" ref="AB1:AB9" totalsRowShown="0" headerRowDxfId="29" dataDxfId="27" headerRowBorderDxfId="28" tableBorderDxfId="26" totalsRowBorderDxfId="25">
  <autoFilter ref="AB1:AB9" xr:uid="{3CB136D4-958C-40AA-A310-9D5A4AB92843}"/>
  <tableColumns count="1">
    <tableColumn id="1" xr3:uid="{F54895B3-8656-44AF-8A35-072330F76C60}" name="EJECMASC" dataDxfId="24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59C6EA9-23C1-4FE0-AF25-17400603A2BB}" name="EJECFEM" displayName="EJECFEM" ref="AC1:AC9" totalsRowShown="0" headerRowDxfId="23" dataDxfId="21" headerRowBorderDxfId="22" tableBorderDxfId="20" totalsRowBorderDxfId="19">
  <autoFilter ref="AC1:AC9" xr:uid="{C8FD7473-BE08-4728-B2EC-EA1EADFBFFB8}"/>
  <tableColumns count="1">
    <tableColumn id="1" xr3:uid="{9D660BC4-1D2A-4E7A-B410-D4AA5BE31E1D}" name="EJECFEM" dataDxfId="1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876DDAC-AF7F-43DA-8F80-4AFF13C539C3}" name="tbsenior24" displayName="tbsenior24" ref="I1:I18" totalsRowShown="0" headerRowDxfId="17" dataDxfId="15" headerRowBorderDxfId="16" tableBorderDxfId="14" totalsRowBorderDxfId="13">
  <autoFilter ref="I1:I18" xr:uid="{05458E7E-801D-4D2E-8908-279AE2502544}"/>
  <tableColumns count="1">
    <tableColumn id="1" xr3:uid="{CE121454-0A90-4C3C-8243-3832BFEF9E2D}" name="TBSENIOR" dataDxfId="12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07DF1AB-1217-4A8C-8CD7-4C3FA27E80A2}" name="tbejecutivo25" displayName="tbejecutivo25" ref="J1:J29" totalsRowShown="0" headerRowDxfId="11" dataDxfId="9" headerRowBorderDxfId="10" tableBorderDxfId="8" totalsRowBorderDxfId="7">
  <autoFilter ref="J1:J29" xr:uid="{4F309079-88F9-422C-9CEF-D35C6C8BF2FB}"/>
  <tableColumns count="1">
    <tableColumn id="1" xr3:uid="{B331F42D-AB5D-464B-8F95-C9454570B66A}" name="TBEJECUTIVO" dataDxfId="6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F45896B-60C6-4829-81A3-F755CA30D8C8}" name="Table25" displayName="Table25" ref="C1:C7" totalsRowShown="0" headerRowDxfId="5" dataDxfId="4">
  <autoFilter ref="C1:C7" xr:uid="{2C8B4CEF-7657-41A8-ADEB-451216005061}"/>
  <tableColumns count="1">
    <tableColumn id="1" xr3:uid="{31E2B7F5-ADBE-4C1F-BAD3-CBDA97AE1D4D}" name="TBINFANTIL" dataDxfId="3"/>
  </tableColumns>
  <tableStyleInfo name="TableStyleMedium15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27DB5F2-85FA-4759-8A2B-5C7CADD8DD94}" name="Table28" displayName="Table28" ref="Q14:Q18" totalsRowShown="0" headerRowDxfId="2" dataDxfId="1">
  <autoFilter ref="Q14:Q18" xr:uid="{3397EEBD-C92E-4C2B-9F19-7664CADC11B5}"/>
  <tableColumns count="1">
    <tableColumn id="1" xr3:uid="{FDAD2B80-7240-409C-BE22-4370704CE24C}" name="FREESTYL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junior" displayName="tbjunior" ref="F1:F4" totalsRowShown="0" headerRowDxfId="130" dataDxfId="128" headerRowBorderDxfId="129" tableBorderDxfId="127" totalsRowBorderDxfId="126">
  <tableColumns count="1">
    <tableColumn id="1" xr3:uid="{00000000-0010-0000-0200-000001000000}" name="TBJUNIOR" dataDxfId="125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senior" displayName="tbsenior" ref="G1:G14" totalsRowShown="0" headerRowDxfId="124" dataDxfId="122" headerRowBorderDxfId="123" tableBorderDxfId="121" totalsRowBorderDxfId="120">
  <tableColumns count="1">
    <tableColumn id="1" xr3:uid="{00000000-0010-0000-0300-000001000000}" name="UNDER 30" dataDxfId="119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ejecutivo" displayName="tbejecutivo" ref="H1:H14" totalsRowShown="0" headerRowDxfId="118" dataDxfId="116" headerRowBorderDxfId="117" tableBorderDxfId="115" totalsRowBorderDxfId="114">
  <tableColumns count="1">
    <tableColumn id="1" xr3:uid="{00000000-0010-0000-0400-000001000000}" name="UNDER 40" dataDxfId="113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CINTURON" displayName="CINTURON" ref="L1:L8" totalsRowShown="0" headerRowDxfId="112" dataDxfId="110" headerRowBorderDxfId="111" tableBorderDxfId="109" totalsRowBorderDxfId="108">
  <tableColumns count="1">
    <tableColumn id="1" xr3:uid="{00000000-0010-0000-0500-000001000000}" name="CINTURON" dataDxfId="107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PM_CADETE" displayName="PM_CADETE" comment="no" ref="Q1:Q10" totalsRowShown="0" headerRowDxfId="106" dataDxfId="104" headerRowBorderDxfId="105" tableBorderDxfId="103" totalsRowBorderDxfId="102">
  <autoFilter ref="Q1:Q10" xr:uid="{00000000-0009-0000-0100-000006000000}"/>
  <tableColumns count="1">
    <tableColumn id="1" xr3:uid="{00000000-0010-0000-0600-000001000000}" name="PM_CADETE" dataDxfId="10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M_JUNIOR" displayName="PM_JUNIOR" ref="R1:R10" totalsRowShown="0" headerRowDxfId="100" dataDxfId="98" headerRowBorderDxfId="99" tableBorderDxfId="97" totalsRowBorderDxfId="96">
  <autoFilter ref="R1:R10" xr:uid="{00000000-0009-0000-0100-000008000000}"/>
  <tableColumns count="1">
    <tableColumn id="1" xr3:uid="{00000000-0010-0000-0700-000001000000}" name="PM_JUNIOR" dataDxfId="9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PM_SENIORU30" displayName="PM_SENIORU30" ref="S1:S10" totalsRowShown="0" headerRowDxfId="94" dataDxfId="92" headerRowBorderDxfId="93" tableBorderDxfId="91" totalsRowBorderDxfId="90">
  <autoFilter ref="S1:S10" xr:uid="{00000000-0009-0000-0100-00000A000000}"/>
  <tableColumns count="1">
    <tableColumn id="1" xr3:uid="{00000000-0010-0000-0800-000001000000}" name="PM_SENIORU30" dataDxfId="8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34"/>
  <sheetViews>
    <sheetView showGridLines="0" showRowColHeaders="0" tabSelected="1" zoomScaleNormal="100" workbookViewId="0">
      <selection activeCell="H21" sqref="H21"/>
    </sheetView>
  </sheetViews>
  <sheetFormatPr baseColWidth="10" defaultColWidth="11.375" defaultRowHeight="15" x14ac:dyDescent="0.3"/>
  <cols>
    <col min="1" max="1" width="3.5" style="15" customWidth="1"/>
    <col min="2" max="2" width="43.625" style="16" customWidth="1"/>
    <col min="3" max="3" width="10.375" style="15" bestFit="1" customWidth="1"/>
    <col min="4" max="4" width="10" style="15" bestFit="1" customWidth="1"/>
    <col min="5" max="5" width="16.75" style="14" bestFit="1" customWidth="1"/>
    <col min="6" max="6" width="12.5" style="14" customWidth="1"/>
    <col min="7" max="7" width="28.125" style="14" customWidth="1"/>
    <col min="8" max="11" width="34.625" style="15" customWidth="1"/>
    <col min="12" max="16384" width="11.375" style="15"/>
  </cols>
  <sheetData>
    <row r="1" spans="1:7" ht="7.5" customHeight="1" x14ac:dyDescent="0.3"/>
    <row r="2" spans="1:7" ht="30.75" x14ac:dyDescent="0.6">
      <c r="A2" s="34" t="s">
        <v>30</v>
      </c>
      <c r="B2" s="35"/>
      <c r="C2" s="35"/>
      <c r="D2" s="35"/>
      <c r="E2" s="35"/>
      <c r="F2" s="35"/>
      <c r="G2" s="35"/>
    </row>
    <row r="3" spans="1:7" ht="21.75" x14ac:dyDescent="0.45">
      <c r="A3" s="36" t="s">
        <v>115</v>
      </c>
      <c r="B3" s="36"/>
      <c r="C3" s="36"/>
      <c r="D3" s="36"/>
      <c r="E3" s="36"/>
      <c r="F3" s="36"/>
      <c r="G3" s="36"/>
    </row>
    <row r="4" spans="1:7" ht="27.75" x14ac:dyDescent="0.55000000000000004">
      <c r="A4" s="39" t="s">
        <v>132</v>
      </c>
      <c r="B4" s="39"/>
      <c r="C4" s="39"/>
      <c r="D4" s="39"/>
      <c r="E4" s="39"/>
      <c r="F4" s="39"/>
      <c r="G4" s="39"/>
    </row>
    <row r="5" spans="1:7" ht="17.25" x14ac:dyDescent="0.35">
      <c r="A5" s="37" t="s">
        <v>131</v>
      </c>
      <c r="B5" s="37"/>
      <c r="C5" s="37"/>
      <c r="D5" s="37"/>
      <c r="E5" s="37"/>
      <c r="F5" s="37"/>
      <c r="G5" s="37"/>
    </row>
    <row r="7" spans="1:7" ht="16.5" customHeight="1" x14ac:dyDescent="0.35">
      <c r="A7" s="38" t="s">
        <v>29</v>
      </c>
      <c r="B7" s="38"/>
      <c r="C7" s="40"/>
      <c r="D7" s="40"/>
      <c r="E7" s="40"/>
      <c r="F7" s="19" t="s">
        <v>137</v>
      </c>
      <c r="G7" s="26">
        <f>(G9+G10)*5000</f>
        <v>0</v>
      </c>
    </row>
    <row r="9" spans="1:7" ht="19.5" x14ac:dyDescent="0.4">
      <c r="B9" s="21" t="s">
        <v>133</v>
      </c>
      <c r="C9" s="27"/>
      <c r="D9" s="28"/>
      <c r="E9" s="28"/>
      <c r="F9" s="24" t="s">
        <v>114</v>
      </c>
      <c r="G9" s="25">
        <f>COUNTIF(Table12[EVENTO],"POOMSAE")</f>
        <v>0</v>
      </c>
    </row>
    <row r="10" spans="1:7" ht="19.5" x14ac:dyDescent="0.4">
      <c r="B10" s="20" t="s">
        <v>134</v>
      </c>
      <c r="C10" s="29"/>
      <c r="D10" s="30"/>
      <c r="E10" s="30"/>
      <c r="F10" s="19" t="s">
        <v>110</v>
      </c>
      <c r="G10" s="25">
        <f>COUNTIF(Table12[EVENTO],"COMBATE")</f>
        <v>0</v>
      </c>
    </row>
    <row r="11" spans="1:7" ht="17.25" x14ac:dyDescent="0.35">
      <c r="B11" s="22" t="s">
        <v>135</v>
      </c>
      <c r="C11" s="29"/>
      <c r="D11" s="30"/>
      <c r="E11" s="31"/>
    </row>
    <row r="12" spans="1:7" ht="17.25" x14ac:dyDescent="0.35">
      <c r="B12" s="23" t="s">
        <v>136</v>
      </c>
      <c r="C12" s="32"/>
      <c r="D12" s="33"/>
      <c r="E12" s="33"/>
    </row>
    <row r="14" spans="1:7" ht="18" customHeight="1" x14ac:dyDescent="0.3">
      <c r="A14" s="17" t="s">
        <v>7</v>
      </c>
      <c r="B14" s="17" t="s">
        <v>28</v>
      </c>
      <c r="C14" s="17" t="s">
        <v>113</v>
      </c>
      <c r="D14" s="17" t="s">
        <v>10</v>
      </c>
      <c r="E14" s="17" t="s">
        <v>26</v>
      </c>
      <c r="F14" s="18" t="s">
        <v>112</v>
      </c>
      <c r="G14" s="17" t="s">
        <v>138</v>
      </c>
    </row>
    <row r="15" spans="1:7" ht="18" customHeight="1" x14ac:dyDescent="0.3">
      <c r="A15" s="14">
        <v>1</v>
      </c>
      <c r="B15" s="3"/>
      <c r="C15" s="1" t="s">
        <v>32</v>
      </c>
      <c r="D15" s="1" t="s">
        <v>32</v>
      </c>
      <c r="E15" s="1" t="s">
        <v>32</v>
      </c>
      <c r="F15" s="13" t="s">
        <v>32</v>
      </c>
      <c r="G15" s="1"/>
    </row>
    <row r="16" spans="1:7" x14ac:dyDescent="0.3">
      <c r="A16" s="14">
        <v>2</v>
      </c>
      <c r="B16" s="3"/>
      <c r="C16" s="1" t="s">
        <v>32</v>
      </c>
      <c r="D16" s="1" t="s">
        <v>32</v>
      </c>
      <c r="E16" s="1" t="s">
        <v>32</v>
      </c>
      <c r="F16" s="13" t="s">
        <v>32</v>
      </c>
      <c r="G16" s="1"/>
    </row>
    <row r="17" spans="1:7" x14ac:dyDescent="0.3">
      <c r="A17" s="14">
        <v>3</v>
      </c>
      <c r="B17" s="3"/>
      <c r="C17" s="1" t="s">
        <v>32</v>
      </c>
      <c r="D17" s="1" t="s">
        <v>32</v>
      </c>
      <c r="E17" s="1" t="s">
        <v>32</v>
      </c>
      <c r="F17" s="13" t="s">
        <v>32</v>
      </c>
      <c r="G17" s="1"/>
    </row>
    <row r="18" spans="1:7" x14ac:dyDescent="0.3">
      <c r="A18" s="14">
        <v>4</v>
      </c>
      <c r="B18" s="3"/>
      <c r="C18" s="1" t="s">
        <v>32</v>
      </c>
      <c r="D18" s="1" t="s">
        <v>32</v>
      </c>
      <c r="E18" s="1" t="s">
        <v>32</v>
      </c>
      <c r="F18" s="13" t="s">
        <v>32</v>
      </c>
      <c r="G18" s="1"/>
    </row>
    <row r="19" spans="1:7" x14ac:dyDescent="0.3">
      <c r="A19" s="14">
        <v>5</v>
      </c>
      <c r="B19" s="3"/>
      <c r="C19" s="1" t="s">
        <v>32</v>
      </c>
      <c r="D19" s="1" t="s">
        <v>32</v>
      </c>
      <c r="E19" s="1" t="s">
        <v>32</v>
      </c>
      <c r="F19" s="13" t="s">
        <v>32</v>
      </c>
      <c r="G19" s="1"/>
    </row>
    <row r="20" spans="1:7" x14ac:dyDescent="0.3">
      <c r="A20" s="14">
        <v>6</v>
      </c>
      <c r="B20" s="3"/>
      <c r="C20" s="1" t="s">
        <v>32</v>
      </c>
      <c r="D20" s="1" t="s">
        <v>32</v>
      </c>
      <c r="E20" s="1" t="s">
        <v>32</v>
      </c>
      <c r="F20" s="13" t="s">
        <v>32</v>
      </c>
      <c r="G20" s="1"/>
    </row>
    <row r="21" spans="1:7" x14ac:dyDescent="0.3">
      <c r="A21" s="14">
        <v>7</v>
      </c>
      <c r="B21" s="3"/>
      <c r="C21" s="1" t="s">
        <v>32</v>
      </c>
      <c r="D21" s="1" t="s">
        <v>32</v>
      </c>
      <c r="E21" s="1" t="s">
        <v>32</v>
      </c>
      <c r="F21" s="13" t="s">
        <v>32</v>
      </c>
      <c r="G21" s="1"/>
    </row>
    <row r="22" spans="1:7" x14ac:dyDescent="0.3">
      <c r="A22" s="14">
        <v>8</v>
      </c>
      <c r="B22" s="3"/>
      <c r="C22" s="1" t="s">
        <v>32</v>
      </c>
      <c r="D22" s="1" t="s">
        <v>32</v>
      </c>
      <c r="E22" s="1" t="s">
        <v>32</v>
      </c>
      <c r="F22" s="13" t="s">
        <v>32</v>
      </c>
      <c r="G22" s="1"/>
    </row>
    <row r="23" spans="1:7" x14ac:dyDescent="0.3">
      <c r="A23" s="14">
        <v>9</v>
      </c>
      <c r="B23" s="3"/>
      <c r="C23" s="1" t="s">
        <v>32</v>
      </c>
      <c r="D23" s="1" t="s">
        <v>32</v>
      </c>
      <c r="E23" s="1" t="s">
        <v>32</v>
      </c>
      <c r="F23" s="13" t="s">
        <v>32</v>
      </c>
      <c r="G23" s="1"/>
    </row>
    <row r="24" spans="1:7" x14ac:dyDescent="0.3">
      <c r="A24" s="14">
        <v>10</v>
      </c>
      <c r="B24" s="3"/>
      <c r="C24" s="1" t="s">
        <v>32</v>
      </c>
      <c r="D24" s="1" t="s">
        <v>32</v>
      </c>
      <c r="E24" s="1" t="s">
        <v>32</v>
      </c>
      <c r="F24" s="13" t="s">
        <v>32</v>
      </c>
      <c r="G24" s="1"/>
    </row>
    <row r="25" spans="1:7" x14ac:dyDescent="0.3">
      <c r="A25" s="14">
        <v>11</v>
      </c>
      <c r="B25" s="3"/>
      <c r="C25" s="1" t="s">
        <v>32</v>
      </c>
      <c r="D25" s="1" t="s">
        <v>32</v>
      </c>
      <c r="E25" s="1" t="s">
        <v>32</v>
      </c>
      <c r="F25" s="13" t="s">
        <v>32</v>
      </c>
      <c r="G25" s="1"/>
    </row>
    <row r="26" spans="1:7" x14ac:dyDescent="0.3">
      <c r="A26" s="14">
        <v>12</v>
      </c>
      <c r="B26" s="3"/>
      <c r="C26" s="1" t="s">
        <v>32</v>
      </c>
      <c r="D26" s="1" t="s">
        <v>32</v>
      </c>
      <c r="E26" s="1" t="s">
        <v>32</v>
      </c>
      <c r="F26" s="13" t="s">
        <v>32</v>
      </c>
      <c r="G26" s="1"/>
    </row>
    <row r="27" spans="1:7" x14ac:dyDescent="0.3">
      <c r="A27" s="14">
        <v>13</v>
      </c>
      <c r="B27" s="3"/>
      <c r="C27" s="1" t="s">
        <v>32</v>
      </c>
      <c r="D27" s="1" t="s">
        <v>32</v>
      </c>
      <c r="E27" s="1" t="s">
        <v>32</v>
      </c>
      <c r="F27" s="13" t="s">
        <v>32</v>
      </c>
      <c r="G27" s="1"/>
    </row>
    <row r="28" spans="1:7" x14ac:dyDescent="0.3">
      <c r="A28" s="14">
        <v>14</v>
      </c>
      <c r="B28" s="3"/>
      <c r="C28" s="1" t="s">
        <v>32</v>
      </c>
      <c r="D28" s="1" t="s">
        <v>32</v>
      </c>
      <c r="E28" s="1" t="s">
        <v>32</v>
      </c>
      <c r="F28" s="13" t="s">
        <v>32</v>
      </c>
      <c r="G28" s="1"/>
    </row>
    <row r="29" spans="1:7" x14ac:dyDescent="0.3">
      <c r="A29" s="14">
        <v>15</v>
      </c>
      <c r="B29" s="3"/>
      <c r="C29" s="1" t="s">
        <v>32</v>
      </c>
      <c r="D29" s="1" t="s">
        <v>32</v>
      </c>
      <c r="E29" s="1" t="s">
        <v>32</v>
      </c>
      <c r="F29" s="13" t="s">
        <v>32</v>
      </c>
      <c r="G29" s="1"/>
    </row>
    <row r="30" spans="1:7" x14ac:dyDescent="0.3">
      <c r="A30" s="14">
        <v>16</v>
      </c>
      <c r="B30" s="3"/>
      <c r="C30" s="1" t="s">
        <v>32</v>
      </c>
      <c r="D30" s="1" t="s">
        <v>32</v>
      </c>
      <c r="E30" s="1" t="s">
        <v>32</v>
      </c>
      <c r="F30" s="13" t="s">
        <v>32</v>
      </c>
      <c r="G30" s="1"/>
    </row>
    <row r="31" spans="1:7" x14ac:dyDescent="0.3">
      <c r="A31" s="14">
        <v>17</v>
      </c>
      <c r="B31" s="3"/>
      <c r="C31" s="1" t="s">
        <v>32</v>
      </c>
      <c r="D31" s="1" t="s">
        <v>32</v>
      </c>
      <c r="E31" s="1" t="s">
        <v>32</v>
      </c>
      <c r="F31" s="13" t="s">
        <v>32</v>
      </c>
      <c r="G31" s="1"/>
    </row>
    <row r="32" spans="1:7" x14ac:dyDescent="0.3">
      <c r="A32" s="14">
        <v>18</v>
      </c>
      <c r="B32" s="3"/>
      <c r="C32" s="1" t="s">
        <v>32</v>
      </c>
      <c r="D32" s="1" t="s">
        <v>32</v>
      </c>
      <c r="E32" s="1" t="s">
        <v>32</v>
      </c>
      <c r="F32" s="13" t="s">
        <v>32</v>
      </c>
      <c r="G32" s="1"/>
    </row>
    <row r="33" spans="1:7" x14ac:dyDescent="0.3">
      <c r="A33" s="14">
        <v>19</v>
      </c>
      <c r="B33" s="3"/>
      <c r="C33" s="1" t="s">
        <v>32</v>
      </c>
      <c r="D33" s="1" t="s">
        <v>32</v>
      </c>
      <c r="E33" s="1" t="s">
        <v>32</v>
      </c>
      <c r="F33" s="13" t="s">
        <v>32</v>
      </c>
      <c r="G33" s="1"/>
    </row>
    <row r="34" spans="1:7" x14ac:dyDescent="0.3">
      <c r="A34" s="14">
        <v>20</v>
      </c>
      <c r="B34" s="3"/>
      <c r="C34" s="1" t="s">
        <v>32</v>
      </c>
      <c r="D34" s="1" t="s">
        <v>32</v>
      </c>
      <c r="E34" s="1" t="s">
        <v>32</v>
      </c>
      <c r="F34" s="13" t="s">
        <v>32</v>
      </c>
      <c r="G34" s="1"/>
    </row>
  </sheetData>
  <sheetProtection selectLockedCells="1"/>
  <mergeCells count="10">
    <mergeCell ref="C9:E9"/>
    <mergeCell ref="C10:E10"/>
    <mergeCell ref="C11:E11"/>
    <mergeCell ref="C12:E12"/>
    <mergeCell ref="A2:G2"/>
    <mergeCell ref="A3:G3"/>
    <mergeCell ref="A5:G5"/>
    <mergeCell ref="A7:B7"/>
    <mergeCell ref="A4:G4"/>
    <mergeCell ref="C7:E7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ERROR DE SELECCIÓN" error="ERROR: debe seleccionar un CINTURÓN de la Lista." xr:uid="{7D71B1F8-82B4-46EB-A92A-DF0058E57EF4}">
          <x14:formula1>
            <xm:f>BBDD!$L$2:$L$8</xm:f>
          </x14:formula1>
          <xm:sqref>C15:C34</xm:sqref>
        </x14:dataValidation>
        <x14:dataValidation type="list" showInputMessage="1" showErrorMessage="1" errorTitle="ERROR DE SELECCIÓN" error="ERROR: debe seleccionar un SEXO de la Lista." xr:uid="{64D1F850-B12F-4E74-9593-ED3B9FD8620D}">
          <x14:formula1>
            <xm:f>BBDD!$A$2:$A$4</xm:f>
          </x14:formula1>
          <xm:sqref>D15:D34</xm:sqref>
        </x14:dataValidation>
        <x14:dataValidation type="list" showInputMessage="1" showErrorMessage="1" errorTitle="ERROR DE SELECCIÓN" error="ERROR: debe seleccionar un EVENTO de la Lista." xr:uid="{23D23C00-9D00-4024-9B64-80D47B8B3002}">
          <x14:formula1>
            <xm:f>BBDD!$P$2:$P$4</xm:f>
          </x14:formula1>
          <xm:sqref>F15:F34</xm:sqref>
        </x14:dataValidation>
        <x14:dataValidation type="list" showInputMessage="1" showErrorMessage="1" errorTitle="ERROR DE SELECCIÓN" error="ERROR: debe seleccionar un AÑO de la Lista." xr:uid="{136FC949-0B45-42A9-AFE4-4D2A905C1BFC}">
          <x14:formula1>
            <xm:f>BBDD!$A$11:$A$89</xm:f>
          </x14:formula1>
          <xm:sqref>E15:E34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C89"/>
  <sheetViews>
    <sheetView showGridLines="0" topLeftCell="B1" zoomScale="90" zoomScaleNormal="90" workbookViewId="0">
      <selection activeCell="P4" sqref="P4"/>
    </sheetView>
  </sheetViews>
  <sheetFormatPr baseColWidth="10" defaultColWidth="2.5" defaultRowHeight="17.25" x14ac:dyDescent="0.35"/>
  <cols>
    <col min="1" max="1" width="13.25" style="5" customWidth="1"/>
    <col min="2" max="2" width="2.5" style="5"/>
    <col min="3" max="3" width="15.375" style="5" customWidth="1"/>
    <col min="4" max="4" width="2.5" style="5"/>
    <col min="5" max="5" width="10.375" style="5" customWidth="1"/>
    <col min="6" max="6" width="9.875" style="5" customWidth="1"/>
    <col min="7" max="8" width="10" style="5" customWidth="1"/>
    <col min="9" max="9" width="13.75" style="5" customWidth="1"/>
    <col min="10" max="10" width="17.25" style="5" customWidth="1"/>
    <col min="11" max="11" width="2.5" style="5"/>
    <col min="12" max="12" width="13.25" style="5" customWidth="1"/>
    <col min="13" max="13" width="2.5" style="5"/>
    <col min="14" max="14" width="29.75" style="5" customWidth="1"/>
    <col min="15" max="15" width="2.5" style="5"/>
    <col min="16" max="20" width="33.625" style="5" customWidth="1"/>
    <col min="21" max="21" width="2.5" style="5"/>
    <col min="22" max="29" width="30.875" style="5" customWidth="1"/>
    <col min="30" max="16384" width="2.5" style="5"/>
  </cols>
  <sheetData>
    <row r="1" spans="1:29" s="7" customFormat="1" x14ac:dyDescent="0.35">
      <c r="A1" s="2" t="s">
        <v>24</v>
      </c>
      <c r="B1" s="2"/>
      <c r="C1" s="2" t="s">
        <v>23</v>
      </c>
      <c r="D1" s="2"/>
      <c r="E1" s="11" t="s">
        <v>8</v>
      </c>
      <c r="F1" s="11" t="s">
        <v>9</v>
      </c>
      <c r="G1" s="11" t="s">
        <v>21</v>
      </c>
      <c r="H1" s="11" t="s">
        <v>22</v>
      </c>
      <c r="I1" s="11" t="s">
        <v>102</v>
      </c>
      <c r="J1" s="11" t="s">
        <v>103</v>
      </c>
      <c r="K1" s="11"/>
      <c r="L1" s="12" t="s">
        <v>0</v>
      </c>
      <c r="M1" s="12"/>
      <c r="N1" s="12" t="s">
        <v>33</v>
      </c>
      <c r="O1" s="12"/>
      <c r="P1" s="12" t="s">
        <v>104</v>
      </c>
      <c r="Q1" s="12" t="s">
        <v>105</v>
      </c>
      <c r="R1" s="12" t="s">
        <v>106</v>
      </c>
      <c r="S1" s="11" t="s">
        <v>107</v>
      </c>
      <c r="T1" s="11" t="s">
        <v>108</v>
      </c>
      <c r="V1" s="12" t="s">
        <v>50</v>
      </c>
      <c r="W1" s="12" t="s">
        <v>51</v>
      </c>
      <c r="X1" s="12" t="s">
        <v>52</v>
      </c>
      <c r="Y1" s="12" t="s">
        <v>53</v>
      </c>
      <c r="Z1" s="12" t="s">
        <v>109</v>
      </c>
      <c r="AA1" s="12" t="s">
        <v>54</v>
      </c>
      <c r="AB1" s="12" t="s">
        <v>55</v>
      </c>
      <c r="AC1" s="12" t="s">
        <v>56</v>
      </c>
    </row>
    <row r="2" spans="1:29" x14ac:dyDescent="0.35">
      <c r="A2" s="6" t="s">
        <v>32</v>
      </c>
      <c r="B2" s="4"/>
      <c r="C2" s="4">
        <v>2012</v>
      </c>
      <c r="D2" s="4"/>
      <c r="E2" s="4">
        <v>2011</v>
      </c>
      <c r="F2" s="4">
        <v>2008</v>
      </c>
      <c r="G2" s="4">
        <v>2005</v>
      </c>
      <c r="H2" s="4">
        <v>1992</v>
      </c>
      <c r="I2" s="8">
        <v>2005</v>
      </c>
      <c r="J2" s="8">
        <v>1988</v>
      </c>
      <c r="K2" s="4"/>
      <c r="L2" s="6" t="s">
        <v>32</v>
      </c>
      <c r="M2" s="6"/>
      <c r="N2" s="6" t="s">
        <v>32</v>
      </c>
      <c r="O2" s="6"/>
      <c r="P2" s="6" t="s">
        <v>32</v>
      </c>
      <c r="Q2" s="9" t="s">
        <v>12</v>
      </c>
      <c r="R2" s="9" t="s">
        <v>12</v>
      </c>
      <c r="S2" s="9" t="s">
        <v>12</v>
      </c>
      <c r="T2" s="9" t="s">
        <v>12</v>
      </c>
      <c r="V2" s="9" t="s">
        <v>57</v>
      </c>
      <c r="W2" s="9" t="s">
        <v>58</v>
      </c>
      <c r="X2" s="9" t="s">
        <v>59</v>
      </c>
      <c r="Y2" s="9" t="s">
        <v>60</v>
      </c>
      <c r="Z2" s="9" t="s">
        <v>61</v>
      </c>
      <c r="AA2" s="9" t="s">
        <v>62</v>
      </c>
      <c r="AB2" s="9" t="s">
        <v>61</v>
      </c>
      <c r="AC2" s="9" t="s">
        <v>62</v>
      </c>
    </row>
    <row r="3" spans="1:29" x14ac:dyDescent="0.35">
      <c r="A3" s="4" t="s">
        <v>25</v>
      </c>
      <c r="B3" s="4"/>
      <c r="C3" s="4">
        <v>2013</v>
      </c>
      <c r="D3" s="4"/>
      <c r="E3" s="4">
        <v>2010</v>
      </c>
      <c r="F3" s="4">
        <v>2007</v>
      </c>
      <c r="G3" s="4">
        <v>2004</v>
      </c>
      <c r="H3" s="4">
        <v>1991</v>
      </c>
      <c r="I3" s="8">
        <v>2004</v>
      </c>
      <c r="J3" s="8">
        <v>1987</v>
      </c>
      <c r="K3" s="4"/>
      <c r="L3" s="6" t="s">
        <v>1</v>
      </c>
      <c r="M3" s="6"/>
      <c r="N3" s="6" t="s">
        <v>34</v>
      </c>
      <c r="O3" s="6"/>
      <c r="P3" s="9" t="s">
        <v>34</v>
      </c>
      <c r="Q3" s="9" t="s">
        <v>13</v>
      </c>
      <c r="R3" s="9" t="s">
        <v>13</v>
      </c>
      <c r="S3" s="9" t="s">
        <v>13</v>
      </c>
      <c r="T3" s="9" t="s">
        <v>13</v>
      </c>
      <c r="V3" s="9" t="s">
        <v>63</v>
      </c>
      <c r="W3" s="9" t="s">
        <v>64</v>
      </c>
      <c r="X3" s="9" t="s">
        <v>65</v>
      </c>
      <c r="Y3" s="9" t="s">
        <v>66</v>
      </c>
      <c r="Z3" s="9" t="s">
        <v>67</v>
      </c>
      <c r="AA3" s="9" t="s">
        <v>68</v>
      </c>
      <c r="AB3" s="9" t="s">
        <v>67</v>
      </c>
      <c r="AC3" s="9" t="s">
        <v>68</v>
      </c>
    </row>
    <row r="4" spans="1:29" x14ac:dyDescent="0.35">
      <c r="A4" s="4" t="s">
        <v>11</v>
      </c>
      <c r="B4" s="4"/>
      <c r="C4" s="4">
        <v>2014</v>
      </c>
      <c r="D4" s="4"/>
      <c r="E4" s="4">
        <v>2009</v>
      </c>
      <c r="F4" s="4">
        <v>2006</v>
      </c>
      <c r="G4" s="4">
        <v>2003</v>
      </c>
      <c r="H4" s="4">
        <v>1990</v>
      </c>
      <c r="I4" s="8">
        <v>2003</v>
      </c>
      <c r="J4" s="8">
        <v>1986</v>
      </c>
      <c r="K4" s="4"/>
      <c r="L4" s="6" t="s">
        <v>2</v>
      </c>
      <c r="M4" s="6"/>
      <c r="N4" s="6" t="s">
        <v>49</v>
      </c>
      <c r="O4" s="6"/>
      <c r="P4" s="9" t="s">
        <v>111</v>
      </c>
      <c r="Q4" s="9" t="s">
        <v>14</v>
      </c>
      <c r="R4" s="9" t="s">
        <v>14</v>
      </c>
      <c r="S4" s="9" t="s">
        <v>14</v>
      </c>
      <c r="T4" s="9" t="s">
        <v>14</v>
      </c>
      <c r="V4" s="9" t="s">
        <v>69</v>
      </c>
      <c r="W4" s="9" t="s">
        <v>63</v>
      </c>
      <c r="X4" s="9" t="s">
        <v>70</v>
      </c>
      <c r="Y4" s="9" t="s">
        <v>71</v>
      </c>
      <c r="Z4" s="9" t="s">
        <v>72</v>
      </c>
      <c r="AA4" s="9" t="s">
        <v>73</v>
      </c>
      <c r="AB4" s="9" t="s">
        <v>72</v>
      </c>
      <c r="AC4" s="9" t="s">
        <v>73</v>
      </c>
    </row>
    <row r="5" spans="1:29" x14ac:dyDescent="0.35">
      <c r="A5" s="4" t="s">
        <v>27</v>
      </c>
      <c r="C5" s="4">
        <v>2015</v>
      </c>
      <c r="D5" s="4"/>
      <c r="E5" s="4"/>
      <c r="F5" s="4"/>
      <c r="G5" s="4">
        <v>2002</v>
      </c>
      <c r="H5" s="4">
        <v>1989</v>
      </c>
      <c r="I5" s="8">
        <v>2002</v>
      </c>
      <c r="J5" s="8">
        <v>1985</v>
      </c>
      <c r="K5" s="4"/>
      <c r="L5" s="6" t="s">
        <v>3</v>
      </c>
      <c r="M5" s="6"/>
      <c r="N5" s="6" t="s">
        <v>32</v>
      </c>
      <c r="O5" s="6"/>
      <c r="P5" s="9"/>
      <c r="Q5" s="9" t="s">
        <v>15</v>
      </c>
      <c r="R5" s="9" t="s">
        <v>15</v>
      </c>
      <c r="S5" s="9" t="s">
        <v>15</v>
      </c>
      <c r="T5" s="9" t="s">
        <v>15</v>
      </c>
      <c r="V5" s="9" t="s">
        <v>74</v>
      </c>
      <c r="W5" s="9" t="s">
        <v>69</v>
      </c>
      <c r="X5" s="9" t="s">
        <v>75</v>
      </c>
      <c r="Y5" s="9" t="s">
        <v>68</v>
      </c>
      <c r="Z5" s="9" t="s">
        <v>76</v>
      </c>
      <c r="AA5" s="9" t="s">
        <v>77</v>
      </c>
      <c r="AB5" s="9" t="s">
        <v>76</v>
      </c>
      <c r="AC5" s="9" t="s">
        <v>77</v>
      </c>
    </row>
    <row r="6" spans="1:29" x14ac:dyDescent="0.35">
      <c r="C6" s="4">
        <v>2016</v>
      </c>
      <c r="D6" s="4"/>
      <c r="E6" s="4"/>
      <c r="F6" s="4"/>
      <c r="G6" s="4">
        <v>2001</v>
      </c>
      <c r="H6" s="4">
        <v>1988</v>
      </c>
      <c r="I6" s="8">
        <v>2001</v>
      </c>
      <c r="J6" s="8">
        <v>1984</v>
      </c>
      <c r="K6" s="4"/>
      <c r="L6" s="6" t="s">
        <v>4</v>
      </c>
      <c r="M6" s="6"/>
      <c r="N6" s="6" t="s">
        <v>35</v>
      </c>
      <c r="O6" s="6"/>
      <c r="P6" s="9"/>
      <c r="Q6" s="9" t="s">
        <v>16</v>
      </c>
      <c r="R6" s="9" t="s">
        <v>16</v>
      </c>
      <c r="S6" s="9" t="s">
        <v>16</v>
      </c>
      <c r="T6" s="9" t="s">
        <v>16</v>
      </c>
      <c r="V6" s="9" t="s">
        <v>78</v>
      </c>
      <c r="W6" s="9" t="s">
        <v>79</v>
      </c>
      <c r="X6" s="9" t="s">
        <v>80</v>
      </c>
      <c r="Y6" s="9" t="s">
        <v>81</v>
      </c>
      <c r="Z6" s="9" t="s">
        <v>82</v>
      </c>
      <c r="AA6" s="9" t="s">
        <v>83</v>
      </c>
      <c r="AB6" s="9" t="s">
        <v>82</v>
      </c>
      <c r="AC6" s="9" t="s">
        <v>83</v>
      </c>
    </row>
    <row r="7" spans="1:29" x14ac:dyDescent="0.35">
      <c r="C7" s="4">
        <v>2017</v>
      </c>
      <c r="D7" s="4"/>
      <c r="E7" s="4"/>
      <c r="F7" s="4"/>
      <c r="G7" s="4">
        <v>2000</v>
      </c>
      <c r="H7" s="4">
        <v>1987</v>
      </c>
      <c r="I7" s="8">
        <v>2000</v>
      </c>
      <c r="J7" s="8">
        <v>1983</v>
      </c>
      <c r="K7" s="4"/>
      <c r="L7" s="6" t="s">
        <v>5</v>
      </c>
      <c r="M7" s="6"/>
      <c r="N7" s="6" t="s">
        <v>36</v>
      </c>
      <c r="O7" s="6"/>
      <c r="P7" s="9"/>
      <c r="Q7" s="9"/>
      <c r="R7" s="9"/>
      <c r="S7" s="9"/>
      <c r="T7" s="9"/>
      <c r="V7" s="9" t="s">
        <v>73</v>
      </c>
      <c r="W7" s="9" t="s">
        <v>84</v>
      </c>
      <c r="X7" s="9" t="s">
        <v>85</v>
      </c>
      <c r="Y7" s="9" t="s">
        <v>86</v>
      </c>
      <c r="Z7" s="9" t="s">
        <v>87</v>
      </c>
      <c r="AA7" s="9" t="s">
        <v>88</v>
      </c>
      <c r="AB7" s="9" t="s">
        <v>87</v>
      </c>
      <c r="AC7" s="9" t="s">
        <v>88</v>
      </c>
    </row>
    <row r="8" spans="1:29" x14ac:dyDescent="0.35">
      <c r="E8" s="4"/>
      <c r="F8" s="4"/>
      <c r="G8" s="4">
        <v>1999</v>
      </c>
      <c r="H8" s="4">
        <v>1986</v>
      </c>
      <c r="I8" s="8">
        <v>1999</v>
      </c>
      <c r="J8" s="8">
        <v>1982</v>
      </c>
      <c r="K8" s="4"/>
      <c r="L8" s="6" t="s">
        <v>6</v>
      </c>
      <c r="N8" s="6" t="s">
        <v>37</v>
      </c>
      <c r="P8" s="9"/>
      <c r="Q8" s="9"/>
      <c r="R8" s="9"/>
      <c r="S8" s="9"/>
      <c r="T8" s="9"/>
      <c r="V8" s="9" t="s">
        <v>77</v>
      </c>
      <c r="W8" s="9" t="s">
        <v>89</v>
      </c>
      <c r="X8" s="9" t="s">
        <v>76</v>
      </c>
      <c r="Y8" s="9" t="s">
        <v>80</v>
      </c>
      <c r="Z8" s="9" t="s">
        <v>90</v>
      </c>
      <c r="AA8" s="9" t="s">
        <v>91</v>
      </c>
      <c r="AB8" s="9" t="s">
        <v>90</v>
      </c>
      <c r="AC8" s="9" t="s">
        <v>91</v>
      </c>
    </row>
    <row r="9" spans="1:29" x14ac:dyDescent="0.35">
      <c r="E9" s="4"/>
      <c r="F9" s="4"/>
      <c r="G9" s="4">
        <v>1998</v>
      </c>
      <c r="H9" s="4">
        <v>1985</v>
      </c>
      <c r="I9" s="8">
        <v>1998</v>
      </c>
      <c r="J9" s="8">
        <v>1981</v>
      </c>
      <c r="K9" s="4"/>
      <c r="N9" s="6" t="s">
        <v>38</v>
      </c>
      <c r="P9" s="9"/>
      <c r="Q9" s="9"/>
      <c r="R9" s="9"/>
      <c r="S9" s="9"/>
      <c r="T9" s="9"/>
      <c r="V9" s="9" t="s">
        <v>92</v>
      </c>
      <c r="W9" s="9" t="s">
        <v>75</v>
      </c>
      <c r="X9" s="9" t="s">
        <v>93</v>
      </c>
      <c r="Y9" s="9" t="s">
        <v>85</v>
      </c>
      <c r="Z9" s="9" t="s">
        <v>94</v>
      </c>
      <c r="AA9" s="9" t="s">
        <v>95</v>
      </c>
      <c r="AB9" s="9" t="s">
        <v>94</v>
      </c>
      <c r="AC9" s="9" t="s">
        <v>95</v>
      </c>
    </row>
    <row r="10" spans="1:29" x14ac:dyDescent="0.35">
      <c r="A10" s="7" t="s">
        <v>31</v>
      </c>
      <c r="E10" s="4"/>
      <c r="F10" s="4"/>
      <c r="G10" s="4">
        <v>1997</v>
      </c>
      <c r="H10" s="4">
        <v>1984</v>
      </c>
      <c r="I10" s="8">
        <v>1997</v>
      </c>
      <c r="J10" s="8">
        <v>1980</v>
      </c>
      <c r="K10" s="4"/>
      <c r="N10" s="6" t="s">
        <v>39</v>
      </c>
      <c r="P10" s="9"/>
      <c r="Q10" s="9"/>
      <c r="R10" s="9"/>
      <c r="S10" s="9"/>
      <c r="T10" s="9"/>
      <c r="V10" s="9" t="s">
        <v>96</v>
      </c>
      <c r="W10" s="9" t="s">
        <v>80</v>
      </c>
      <c r="X10" s="9" t="s">
        <v>97</v>
      </c>
      <c r="Y10" s="9" t="s">
        <v>76</v>
      </c>
      <c r="Z10" s="10"/>
      <c r="AA10" s="10"/>
      <c r="AB10" s="10"/>
    </row>
    <row r="11" spans="1:29" x14ac:dyDescent="0.35">
      <c r="A11" s="6" t="s">
        <v>32</v>
      </c>
      <c r="E11" s="4"/>
      <c r="F11" s="4"/>
      <c r="G11" s="4">
        <v>1996</v>
      </c>
      <c r="H11" s="4">
        <v>1983</v>
      </c>
      <c r="I11" s="8">
        <v>1996</v>
      </c>
      <c r="J11" s="8">
        <v>1979</v>
      </c>
      <c r="K11" s="4"/>
      <c r="N11" s="6" t="s">
        <v>40</v>
      </c>
      <c r="P11" s="9"/>
      <c r="Q11" s="9"/>
      <c r="R11" s="9"/>
      <c r="S11" s="9"/>
      <c r="T11" s="9"/>
      <c r="V11" s="9" t="s">
        <v>98</v>
      </c>
      <c r="W11" s="9" t="s">
        <v>99</v>
      </c>
      <c r="X11" s="9" t="s">
        <v>100</v>
      </c>
      <c r="Y11" s="9" t="s">
        <v>101</v>
      </c>
      <c r="Z11" s="10"/>
      <c r="AA11" s="10"/>
      <c r="AB11" s="10"/>
    </row>
    <row r="12" spans="1:29" x14ac:dyDescent="0.35">
      <c r="A12" s="5">
        <v>2022</v>
      </c>
      <c r="E12" s="4"/>
      <c r="F12" s="4"/>
      <c r="G12" s="4">
        <v>1995</v>
      </c>
      <c r="H12" s="4">
        <v>1982</v>
      </c>
      <c r="I12" s="8">
        <v>1995</v>
      </c>
      <c r="J12" s="8">
        <v>1978</v>
      </c>
      <c r="K12" s="4"/>
      <c r="N12" s="6" t="s">
        <v>41</v>
      </c>
    </row>
    <row r="13" spans="1:29" x14ac:dyDescent="0.35">
      <c r="A13" s="5">
        <v>2021</v>
      </c>
      <c r="E13" s="4"/>
      <c r="F13" s="4"/>
      <c r="G13" s="4">
        <v>1994</v>
      </c>
      <c r="H13" s="4">
        <v>1981</v>
      </c>
      <c r="I13" s="8">
        <v>1994</v>
      </c>
      <c r="J13" s="8">
        <v>1977</v>
      </c>
      <c r="K13" s="4"/>
      <c r="N13" s="6" t="s">
        <v>42</v>
      </c>
    </row>
    <row r="14" spans="1:29" x14ac:dyDescent="0.35">
      <c r="A14" s="5">
        <v>2020</v>
      </c>
      <c r="E14" s="4"/>
      <c r="F14" s="4"/>
      <c r="G14" s="4">
        <v>1993</v>
      </c>
      <c r="H14" s="4">
        <v>1980</v>
      </c>
      <c r="I14" s="8">
        <v>1993</v>
      </c>
      <c r="J14" s="8">
        <v>1976</v>
      </c>
      <c r="K14" s="4"/>
      <c r="N14" s="6" t="s">
        <v>43</v>
      </c>
      <c r="Q14" s="5" t="s">
        <v>130</v>
      </c>
    </row>
    <row r="15" spans="1:29" x14ac:dyDescent="0.35">
      <c r="A15" s="5">
        <v>2019</v>
      </c>
      <c r="E15" s="4"/>
      <c r="F15" s="4"/>
      <c r="G15" s="4"/>
      <c r="H15" s="4"/>
      <c r="I15" s="8">
        <v>1992</v>
      </c>
      <c r="J15" s="8">
        <v>1975</v>
      </c>
      <c r="K15" s="4"/>
      <c r="N15" s="6" t="s">
        <v>44</v>
      </c>
      <c r="Q15" s="5" t="s">
        <v>17</v>
      </c>
    </row>
    <row r="16" spans="1:29" x14ac:dyDescent="0.35">
      <c r="A16" s="5">
        <v>2018</v>
      </c>
      <c r="E16" s="4"/>
      <c r="F16" s="4"/>
      <c r="G16" s="4"/>
      <c r="H16" s="4"/>
      <c r="I16" s="8">
        <v>1991</v>
      </c>
      <c r="J16" s="8">
        <v>1974</v>
      </c>
      <c r="K16" s="4"/>
      <c r="N16" s="6" t="s">
        <v>45</v>
      </c>
      <c r="Q16" s="5" t="s">
        <v>18</v>
      </c>
    </row>
    <row r="17" spans="1:17" x14ac:dyDescent="0.35">
      <c r="A17" s="5">
        <v>2017</v>
      </c>
      <c r="E17" s="4"/>
      <c r="F17" s="4"/>
      <c r="G17" s="4"/>
      <c r="H17" s="4"/>
      <c r="I17" s="8">
        <v>1990</v>
      </c>
      <c r="J17" s="8">
        <v>1973</v>
      </c>
      <c r="K17" s="4"/>
      <c r="N17" s="6" t="s">
        <v>46</v>
      </c>
      <c r="Q17" s="5" t="s">
        <v>19</v>
      </c>
    </row>
    <row r="18" spans="1:17" x14ac:dyDescent="0.35">
      <c r="A18" s="5">
        <v>2016</v>
      </c>
      <c r="E18" s="4"/>
      <c r="F18" s="4"/>
      <c r="G18" s="4"/>
      <c r="H18" s="4"/>
      <c r="I18" s="8">
        <v>1989</v>
      </c>
      <c r="J18" s="8">
        <v>1972</v>
      </c>
      <c r="K18" s="4"/>
      <c r="N18" s="6" t="s">
        <v>47</v>
      </c>
      <c r="Q18" s="5" t="s">
        <v>20</v>
      </c>
    </row>
    <row r="19" spans="1:17" x14ac:dyDescent="0.35">
      <c r="A19" s="5">
        <v>2015</v>
      </c>
      <c r="E19" s="4"/>
      <c r="F19" s="4"/>
      <c r="G19" s="4"/>
      <c r="H19" s="4"/>
      <c r="I19" s="4"/>
      <c r="J19" s="8">
        <v>1971</v>
      </c>
      <c r="K19" s="4"/>
      <c r="N19" s="6" t="s">
        <v>48</v>
      </c>
    </row>
    <row r="20" spans="1:17" x14ac:dyDescent="0.35">
      <c r="A20" s="5">
        <v>2014</v>
      </c>
      <c r="E20" s="4"/>
      <c r="F20" s="4"/>
      <c r="G20" s="4"/>
      <c r="H20" s="4"/>
      <c r="I20" s="4"/>
      <c r="J20" s="8">
        <v>1970</v>
      </c>
      <c r="K20" s="4"/>
      <c r="N20" s="6" t="s">
        <v>32</v>
      </c>
    </row>
    <row r="21" spans="1:17" x14ac:dyDescent="0.35">
      <c r="A21" s="5">
        <v>2013</v>
      </c>
      <c r="E21" s="4"/>
      <c r="F21" s="4"/>
      <c r="G21" s="4"/>
      <c r="H21" s="4"/>
      <c r="I21" s="4"/>
      <c r="J21" s="8">
        <v>1969</v>
      </c>
      <c r="K21" s="4"/>
      <c r="N21" s="6" t="s">
        <v>116</v>
      </c>
    </row>
    <row r="22" spans="1:17" x14ac:dyDescent="0.35">
      <c r="A22" s="5">
        <v>2012</v>
      </c>
      <c r="E22" s="4"/>
      <c r="F22" s="4"/>
      <c r="G22" s="4"/>
      <c r="H22" s="4"/>
      <c r="I22" s="4"/>
      <c r="J22" s="8">
        <v>1968</v>
      </c>
      <c r="K22" s="4"/>
      <c r="N22" s="6" t="s">
        <v>117</v>
      </c>
    </row>
    <row r="23" spans="1:17" x14ac:dyDescent="0.35">
      <c r="A23" s="5">
        <v>2011</v>
      </c>
      <c r="E23" s="4"/>
      <c r="F23" s="4"/>
      <c r="G23" s="4"/>
      <c r="H23" s="4"/>
      <c r="I23" s="4"/>
      <c r="J23" s="8">
        <v>1967</v>
      </c>
      <c r="K23" s="4"/>
      <c r="N23" s="6" t="s">
        <v>118</v>
      </c>
    </row>
    <row r="24" spans="1:17" x14ac:dyDescent="0.35">
      <c r="A24" s="5">
        <v>2010</v>
      </c>
      <c r="E24" s="4"/>
      <c r="F24" s="4"/>
      <c r="G24" s="4"/>
      <c r="H24" s="4"/>
      <c r="I24" s="4"/>
      <c r="J24" s="8">
        <v>1966</v>
      </c>
      <c r="K24" s="4"/>
      <c r="N24" s="6" t="s">
        <v>119</v>
      </c>
    </row>
    <row r="25" spans="1:17" x14ac:dyDescent="0.35">
      <c r="A25" s="5">
        <v>2009</v>
      </c>
      <c r="E25" s="4"/>
      <c r="F25" s="4"/>
      <c r="G25" s="4"/>
      <c r="H25" s="4"/>
      <c r="I25" s="4"/>
      <c r="J25" s="8">
        <v>1965</v>
      </c>
      <c r="K25" s="4"/>
      <c r="N25" s="6" t="s">
        <v>120</v>
      </c>
    </row>
    <row r="26" spans="1:17" x14ac:dyDescent="0.35">
      <c r="A26" s="5">
        <v>2008</v>
      </c>
      <c r="E26" s="4"/>
      <c r="F26" s="4"/>
      <c r="G26" s="4"/>
      <c r="H26" s="4"/>
      <c r="I26" s="4"/>
      <c r="J26" s="8">
        <v>1964</v>
      </c>
      <c r="K26" s="4"/>
      <c r="N26" s="6" t="s">
        <v>121</v>
      </c>
    </row>
    <row r="27" spans="1:17" x14ac:dyDescent="0.35">
      <c r="A27" s="5">
        <v>2007</v>
      </c>
      <c r="E27" s="4"/>
      <c r="F27" s="4"/>
      <c r="G27" s="4"/>
      <c r="H27" s="4"/>
      <c r="I27" s="4"/>
      <c r="J27" s="8">
        <v>1963</v>
      </c>
      <c r="K27" s="4"/>
      <c r="N27" s="6" t="s">
        <v>122</v>
      </c>
    </row>
    <row r="28" spans="1:17" x14ac:dyDescent="0.35">
      <c r="A28" s="5">
        <v>2006</v>
      </c>
      <c r="E28" s="4"/>
      <c r="F28" s="4"/>
      <c r="G28" s="4"/>
      <c r="H28" s="4"/>
      <c r="I28" s="4"/>
      <c r="J28" s="8">
        <v>1962</v>
      </c>
      <c r="K28" s="4"/>
      <c r="N28" s="6" t="s">
        <v>123</v>
      </c>
    </row>
    <row r="29" spans="1:17" x14ac:dyDescent="0.35">
      <c r="A29" s="5">
        <v>2005</v>
      </c>
      <c r="E29" s="4"/>
      <c r="F29" s="4"/>
      <c r="G29" s="4"/>
      <c r="H29" s="4"/>
      <c r="I29" s="4"/>
      <c r="J29" s="8">
        <v>1961</v>
      </c>
      <c r="K29" s="4"/>
      <c r="N29" s="6" t="s">
        <v>124</v>
      </c>
    </row>
    <row r="30" spans="1:17" x14ac:dyDescent="0.35">
      <c r="A30" s="5">
        <v>2004</v>
      </c>
      <c r="N30" s="6" t="s">
        <v>125</v>
      </c>
    </row>
    <row r="31" spans="1:17" x14ac:dyDescent="0.35">
      <c r="A31" s="5">
        <v>2003</v>
      </c>
      <c r="N31" s="6" t="s">
        <v>126</v>
      </c>
    </row>
    <row r="32" spans="1:17" x14ac:dyDescent="0.35">
      <c r="A32" s="5">
        <v>2002</v>
      </c>
      <c r="N32" s="6" t="s">
        <v>127</v>
      </c>
    </row>
    <row r="33" spans="1:18" x14ac:dyDescent="0.35">
      <c r="A33" s="5">
        <v>2001</v>
      </c>
      <c r="N33" s="6" t="s">
        <v>128</v>
      </c>
    </row>
    <row r="34" spans="1:18" x14ac:dyDescent="0.35">
      <c r="A34" s="5">
        <v>2000</v>
      </c>
      <c r="N34" s="6" t="s">
        <v>129</v>
      </c>
    </row>
    <row r="35" spans="1:18" x14ac:dyDescent="0.35">
      <c r="A35" s="5">
        <v>1999</v>
      </c>
    </row>
    <row r="36" spans="1:18" x14ac:dyDescent="0.35">
      <c r="A36" s="5">
        <v>1998</v>
      </c>
    </row>
    <row r="37" spans="1:18" x14ac:dyDescent="0.35">
      <c r="A37" s="5">
        <v>1997</v>
      </c>
    </row>
    <row r="38" spans="1:18" x14ac:dyDescent="0.35">
      <c r="A38" s="5">
        <v>1996</v>
      </c>
    </row>
    <row r="39" spans="1:18" x14ac:dyDescent="0.35">
      <c r="A39" s="5">
        <v>1995</v>
      </c>
    </row>
    <row r="40" spans="1:18" x14ac:dyDescent="0.35">
      <c r="A40" s="5">
        <v>1994</v>
      </c>
    </row>
    <row r="41" spans="1:18" x14ac:dyDescent="0.35">
      <c r="A41" s="5">
        <v>1993</v>
      </c>
    </row>
    <row r="42" spans="1:18" x14ac:dyDescent="0.35">
      <c r="A42" s="5">
        <v>1992</v>
      </c>
      <c r="Q42" s="4"/>
      <c r="R42" s="4"/>
    </row>
    <row r="43" spans="1:18" x14ac:dyDescent="0.35">
      <c r="A43" s="5">
        <v>1991</v>
      </c>
      <c r="Q43" s="4"/>
      <c r="R43" s="4"/>
    </row>
    <row r="44" spans="1:18" x14ac:dyDescent="0.35">
      <c r="A44" s="5">
        <v>1990</v>
      </c>
      <c r="Q44" s="4"/>
      <c r="R44" s="4"/>
    </row>
    <row r="45" spans="1:18" x14ac:dyDescent="0.35">
      <c r="A45" s="5">
        <v>1989</v>
      </c>
      <c r="Q45" s="4"/>
      <c r="R45" s="4"/>
    </row>
    <row r="46" spans="1:18" x14ac:dyDescent="0.35">
      <c r="A46" s="5">
        <v>1988</v>
      </c>
    </row>
    <row r="47" spans="1:18" x14ac:dyDescent="0.35">
      <c r="A47" s="5">
        <v>1987</v>
      </c>
    </row>
    <row r="48" spans="1:18" x14ac:dyDescent="0.35">
      <c r="A48" s="5">
        <v>1986</v>
      </c>
    </row>
    <row r="49" spans="1:1" x14ac:dyDescent="0.35">
      <c r="A49" s="5">
        <v>1985</v>
      </c>
    </row>
    <row r="50" spans="1:1" x14ac:dyDescent="0.35">
      <c r="A50" s="5">
        <v>1984</v>
      </c>
    </row>
    <row r="51" spans="1:1" x14ac:dyDescent="0.35">
      <c r="A51" s="5">
        <v>1983</v>
      </c>
    </row>
    <row r="52" spans="1:1" x14ac:dyDescent="0.35">
      <c r="A52" s="5">
        <v>1982</v>
      </c>
    </row>
    <row r="53" spans="1:1" x14ac:dyDescent="0.35">
      <c r="A53" s="5">
        <v>1981</v>
      </c>
    </row>
    <row r="54" spans="1:1" x14ac:dyDescent="0.35">
      <c r="A54" s="5">
        <v>1980</v>
      </c>
    </row>
    <row r="55" spans="1:1" x14ac:dyDescent="0.35">
      <c r="A55" s="5">
        <v>1979</v>
      </c>
    </row>
    <row r="56" spans="1:1" x14ac:dyDescent="0.35">
      <c r="A56" s="5">
        <v>1978</v>
      </c>
    </row>
    <row r="57" spans="1:1" x14ac:dyDescent="0.35">
      <c r="A57" s="5">
        <v>1977</v>
      </c>
    </row>
    <row r="58" spans="1:1" x14ac:dyDescent="0.35">
      <c r="A58" s="5">
        <v>1976</v>
      </c>
    </row>
    <row r="59" spans="1:1" x14ac:dyDescent="0.35">
      <c r="A59" s="5">
        <v>1975</v>
      </c>
    </row>
    <row r="60" spans="1:1" x14ac:dyDescent="0.35">
      <c r="A60" s="5">
        <v>1974</v>
      </c>
    </row>
    <row r="61" spans="1:1" x14ac:dyDescent="0.35">
      <c r="A61" s="5">
        <v>1973</v>
      </c>
    </row>
    <row r="62" spans="1:1" x14ac:dyDescent="0.35">
      <c r="A62" s="5">
        <v>1972</v>
      </c>
    </row>
    <row r="63" spans="1:1" x14ac:dyDescent="0.35">
      <c r="A63" s="5">
        <v>1971</v>
      </c>
    </row>
    <row r="64" spans="1:1" x14ac:dyDescent="0.35">
      <c r="A64" s="5">
        <v>1970</v>
      </c>
    </row>
    <row r="65" spans="1:1" x14ac:dyDescent="0.35">
      <c r="A65" s="5">
        <v>1969</v>
      </c>
    </row>
    <row r="66" spans="1:1" x14ac:dyDescent="0.35">
      <c r="A66" s="5">
        <v>1968</v>
      </c>
    </row>
    <row r="67" spans="1:1" x14ac:dyDescent="0.35">
      <c r="A67" s="5">
        <v>1967</v>
      </c>
    </row>
    <row r="68" spans="1:1" x14ac:dyDescent="0.35">
      <c r="A68" s="5">
        <v>1966</v>
      </c>
    </row>
    <row r="69" spans="1:1" x14ac:dyDescent="0.35">
      <c r="A69" s="5">
        <v>1965</v>
      </c>
    </row>
    <row r="70" spans="1:1" x14ac:dyDescent="0.35">
      <c r="A70" s="5">
        <v>1964</v>
      </c>
    </row>
    <row r="71" spans="1:1" x14ac:dyDescent="0.35">
      <c r="A71" s="5">
        <v>1963</v>
      </c>
    </row>
    <row r="72" spans="1:1" x14ac:dyDescent="0.35">
      <c r="A72" s="5">
        <v>1962</v>
      </c>
    </row>
    <row r="73" spans="1:1" x14ac:dyDescent="0.35">
      <c r="A73" s="5">
        <v>1961</v>
      </c>
    </row>
    <row r="74" spans="1:1" x14ac:dyDescent="0.35">
      <c r="A74" s="5">
        <v>1960</v>
      </c>
    </row>
    <row r="75" spans="1:1" x14ac:dyDescent="0.35">
      <c r="A75" s="5">
        <v>1959</v>
      </c>
    </row>
    <row r="76" spans="1:1" x14ac:dyDescent="0.35">
      <c r="A76" s="5">
        <v>1958</v>
      </c>
    </row>
    <row r="77" spans="1:1" x14ac:dyDescent="0.35">
      <c r="A77" s="5">
        <v>1957</v>
      </c>
    </row>
    <row r="78" spans="1:1" x14ac:dyDescent="0.35">
      <c r="A78" s="5">
        <v>1956</v>
      </c>
    </row>
    <row r="79" spans="1:1" x14ac:dyDescent="0.35">
      <c r="A79" s="5">
        <v>1955</v>
      </c>
    </row>
    <row r="80" spans="1:1" x14ac:dyDescent="0.35">
      <c r="A80" s="5">
        <v>1954</v>
      </c>
    </row>
    <row r="81" spans="1:1" x14ac:dyDescent="0.35">
      <c r="A81" s="5">
        <v>1953</v>
      </c>
    </row>
    <row r="82" spans="1:1" x14ac:dyDescent="0.35">
      <c r="A82" s="5">
        <v>1952</v>
      </c>
    </row>
    <row r="83" spans="1:1" x14ac:dyDescent="0.35">
      <c r="A83" s="5">
        <v>1951</v>
      </c>
    </row>
    <row r="84" spans="1:1" x14ac:dyDescent="0.35">
      <c r="A84" s="5">
        <v>1950</v>
      </c>
    </row>
    <row r="85" spans="1:1" x14ac:dyDescent="0.35">
      <c r="A85" s="5">
        <v>1949</v>
      </c>
    </row>
    <row r="86" spans="1:1" x14ac:dyDescent="0.35">
      <c r="A86" s="5">
        <v>1948</v>
      </c>
    </row>
    <row r="87" spans="1:1" x14ac:dyDescent="0.35">
      <c r="A87" s="5">
        <v>1947</v>
      </c>
    </row>
    <row r="88" spans="1:1" x14ac:dyDescent="0.35">
      <c r="A88" s="5">
        <v>1946</v>
      </c>
    </row>
    <row r="89" spans="1:1" x14ac:dyDescent="0.35">
      <c r="A89" s="5">
        <v>1945</v>
      </c>
    </row>
  </sheetData>
  <pageMargins left="0.7" right="0.7" top="0.75" bottom="0.75" header="0.3" footer="0.3"/>
  <pageSetup paperSize="9" orientation="portrait" horizontalDpi="0" verticalDpi="0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INSCRIPCION</vt:lpstr>
      <vt:lpstr>BBDD</vt:lpstr>
      <vt:lpstr>FREESTYLE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 Alvarado</dc:creator>
  <cp:lastModifiedBy>Wilmar Alvarado Castillo</cp:lastModifiedBy>
  <dcterms:created xsi:type="dcterms:W3CDTF">2022-10-01T16:40:57Z</dcterms:created>
  <dcterms:modified xsi:type="dcterms:W3CDTF">2023-10-05T14:32:13Z</dcterms:modified>
</cp:coreProperties>
</file>